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wnloads\Work Temp\"/>
    </mc:Choice>
  </mc:AlternateContent>
  <xr:revisionPtr revIDLastSave="0" documentId="8_{0D37116E-E853-44DE-881E-AC3904ADE49D}" xr6:coauthVersionLast="47" xr6:coauthVersionMax="47" xr10:uidLastSave="{00000000-0000-0000-0000-000000000000}"/>
  <bookViews>
    <workbookView xWindow="-120" yWindow="-120" windowWidth="29040" windowHeight="15720" xr2:uid="{C2A0DEE2-6947-42B5-9913-C94A36C3B841}"/>
  </bookViews>
  <sheets>
    <sheet name="Childcare amd family" sheetId="1" r:id="rId1"/>
  </sheets>
  <externalReferences>
    <externalReference r:id="rId2"/>
  </externalReferences>
  <definedNames>
    <definedName name="County">'[1]Food and household'!#REF!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1" l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<sst xmlns="http://schemas.openxmlformats.org/spreadsheetml/2006/main" count="361" uniqueCount="253">
  <si>
    <t>Organization Name</t>
  </si>
  <si>
    <t>Address</t>
  </si>
  <si>
    <t>City</t>
  </si>
  <si>
    <t>Phone</t>
  </si>
  <si>
    <t>County</t>
  </si>
  <si>
    <t>Space Coast Early Steps</t>
  </si>
  <si>
    <t>2565 Judge Fran Jamieson Way</t>
  </si>
  <si>
    <t>Viera</t>
  </si>
  <si>
    <t>321-634-3688</t>
  </si>
  <si>
    <t>Brevard</t>
  </si>
  <si>
    <t>Subsidized Child Care and Voluntary Pre-Kindergarten (Central)</t>
  </si>
  <si>
    <t>1018 S Florida Ave</t>
  </si>
  <si>
    <t>Rockledge</t>
  </si>
  <si>
    <t>321-637-1800</t>
  </si>
  <si>
    <t>Child Find-Florida Diagnostic and Learning Resource System</t>
  </si>
  <si>
    <t>2700 Judge Fran Jamieson Way</t>
  </si>
  <si>
    <t>321-633-1000</t>
  </si>
  <si>
    <t>Links of Hope</t>
  </si>
  <si>
    <t>3735 N Indian River Dr</t>
  </si>
  <si>
    <t>Cocoa</t>
  </si>
  <si>
    <t>321-690-0080</t>
  </si>
  <si>
    <t>Yellow Umbrella</t>
  </si>
  <si>
    <t>226 King St Suite 120</t>
  </si>
  <si>
    <t>321-723-2927</t>
  </si>
  <si>
    <t>Help Me Grow Brevard</t>
  </si>
  <si>
    <t>2671 W Eau Gallie Blvd</t>
  </si>
  <si>
    <t>Melbourne</t>
  </si>
  <si>
    <t>Nana's House</t>
  </si>
  <si>
    <t>PO BOX 500885,</t>
  </si>
  <si>
    <t>Malabar</t>
  </si>
  <si>
    <t>321-724-5111</t>
  </si>
  <si>
    <t>Brevard Family Partnership</t>
  </si>
  <si>
    <t>389 Commerce Pkwy Suite 120</t>
  </si>
  <si>
    <t>321-752-4650</t>
  </si>
  <si>
    <t>Florida Adoption Center</t>
  </si>
  <si>
    <t>1840 Sarno Rd</t>
  </si>
  <si>
    <t>321-250-5683</t>
  </si>
  <si>
    <t>Pregnancy Care Center at BETA</t>
  </si>
  <si>
    <t>620 Garden St</t>
  </si>
  <si>
    <t>Titusville</t>
  </si>
  <si>
    <t>321-264-0446</t>
  </si>
  <si>
    <t>Brevard C.A.R.E.S.</t>
  </si>
  <si>
    <t>4085 US-1</t>
  </si>
  <si>
    <t>321-632-2737</t>
  </si>
  <si>
    <t>Early Steps</t>
  </si>
  <si>
    <t>1022 Florida Ave, #6</t>
  </si>
  <si>
    <t>Florida Crisis Pregnancy Resource Center</t>
  </si>
  <si>
    <t>321-766-5683</t>
  </si>
  <si>
    <t>Healthy Start Coalition of Brevard County</t>
  </si>
  <si>
    <t>643 Eyster Blvd A</t>
  </si>
  <si>
    <t>321-634-6101</t>
  </si>
  <si>
    <t>La Leche League of Space Coast</t>
  </si>
  <si>
    <t>775-800-6455</t>
  </si>
  <si>
    <t>Mom Care</t>
  </si>
  <si>
    <t>1770 Cedar St</t>
  </si>
  <si>
    <t>321-504-0945</t>
  </si>
  <si>
    <t xml:space="preserve">Pregnancy Resources </t>
  </si>
  <si>
    <t>165 Babcock St. Melbourne, FL</t>
  </si>
  <si>
    <t>321-752-5540</t>
  </si>
  <si>
    <t>Women, Infant, and Children</t>
  </si>
  <si>
    <t>2555 Judge Fran Jamieson Way</t>
  </si>
  <si>
    <t>321-639-5793</t>
  </si>
  <si>
    <t>Early Learning Coalition - Brevard</t>
  </si>
  <si>
    <t>2671 W Eau Gallie Blvd,</t>
  </si>
  <si>
    <t>Brevard Early Head Start</t>
  </si>
  <si>
    <t>1403 Dixon Blvd</t>
  </si>
  <si>
    <t>321-877-1102</t>
  </si>
  <si>
    <t>Family Resource Center of Citrus</t>
  </si>
  <si>
    <t>3660 N Carl G Rose Hwy</t>
  </si>
  <si>
    <t>Hernando</t>
  </si>
  <si>
    <t>352-344-1001</t>
  </si>
  <si>
    <t>Citrus</t>
  </si>
  <si>
    <t>Healthy Families</t>
  </si>
  <si>
    <t>324 NE 5th St</t>
  </si>
  <si>
    <t>Crystal River</t>
  </si>
  <si>
    <t>352-563-0107</t>
  </si>
  <si>
    <t>Citrus Pregnancy Center</t>
  </si>
  <si>
    <t>3185 E Thomas St</t>
  </si>
  <si>
    <t>Inverness</t>
  </si>
  <si>
    <t>352-341-5176</t>
  </si>
  <si>
    <t>Citrus County Children's Advocacy Center</t>
  </si>
  <si>
    <t>1410 S Lecanto Hwy</t>
  </si>
  <si>
    <t>Lecanto</t>
  </si>
  <si>
    <t>352-270-8814</t>
  </si>
  <si>
    <t>Women, Infant, and Children - Inverness</t>
  </si>
  <si>
    <t>130 N Montgomery Ave</t>
  </si>
  <si>
    <t>352-527-0068</t>
  </si>
  <si>
    <t>La Leche League of Citrus County</t>
  </si>
  <si>
    <t>425 W Roosevelt Blvd</t>
  </si>
  <si>
    <t>Beverly Hills</t>
  </si>
  <si>
    <t>954-778-3301</t>
  </si>
  <si>
    <t>Early Learning Coalition - Citrus</t>
  </si>
  <si>
    <t>382 N Suncoast Blvd</t>
  </si>
  <si>
    <t>352-563-9939</t>
  </si>
  <si>
    <t>Childhood Development Services</t>
  </si>
  <si>
    <t>322 NE 5th St</t>
  </si>
  <si>
    <t>352-563-0185</t>
  </si>
  <si>
    <t>Choices Pregnancy Care Center</t>
  </si>
  <si>
    <t>417 Carlton St</t>
  </si>
  <si>
    <t>Wauchula</t>
  </si>
  <si>
    <t>863-767-0307</t>
  </si>
  <si>
    <t>Hardee</t>
  </si>
  <si>
    <t xml:space="preserve">Family Resource Center </t>
  </si>
  <si>
    <t>901 W Main St</t>
  </si>
  <si>
    <t>863-773-3173</t>
  </si>
  <si>
    <t>Early Learning Coalition - Hernando</t>
  </si>
  <si>
    <t>15506 County Line Rd</t>
  </si>
  <si>
    <t>Spring Hill</t>
  </si>
  <si>
    <t>727-233-8291</t>
  </si>
  <si>
    <t>Mid Florida Early Childhood Education Center</t>
  </si>
  <si>
    <t>835 School St</t>
  </si>
  <si>
    <t>Brooksville</t>
  </si>
  <si>
    <t>352-754-2464</t>
  </si>
  <si>
    <t>Early Learning Coalition - Heartland</t>
  </si>
  <si>
    <t>6432 US HWY 27</t>
  </si>
  <si>
    <t>Sebring</t>
  </si>
  <si>
    <t>863-314-9213</t>
  </si>
  <si>
    <t>Highlands</t>
  </si>
  <si>
    <t>AQUARELLE KIDS ACADEMY</t>
  </si>
  <si>
    <t>16010 Greater Grove Boulevard </t>
  </si>
  <si>
    <t>Clermont</t>
  </si>
  <si>
    <t>352-242-6232</t>
  </si>
  <si>
    <t>Lake</t>
  </si>
  <si>
    <t>EARLY LEARNING COALITION - LAKE COUNTY</t>
  </si>
  <si>
    <t>1300 Citizens Boulevard</t>
  </si>
  <si>
    <t>Leesburg</t>
  </si>
  <si>
    <t>352-435-0566</t>
  </si>
  <si>
    <t>CHILDREN'S HOUSE OF LEARNING</t>
  </si>
  <si>
    <t>318 East Maud Street </t>
  </si>
  <si>
    <t>Tavares</t>
  </si>
  <si>
    <t>352-343-2555</t>
  </si>
  <si>
    <t>HEART HOUSE MINISTRIES - SOUTH LAKE PREGNANCY AND FAMILY CARE CENTER</t>
  </si>
  <si>
    <t>221 North Frontage Road </t>
  </si>
  <si>
    <t>352-242-0257</t>
  </si>
  <si>
    <t>CHRISTIAN CARE CENTER - PREGNANCY AND FAMILY CARE CENTER</t>
  </si>
  <si>
    <t>1309 High Street</t>
  </si>
  <si>
    <t>352-787-8839</t>
  </si>
  <si>
    <t>CHILDREN'S HOME SOCIETY OF FLORIDA - LAKE AND SUMTER</t>
  </si>
  <si>
    <t>1300 South Duncan Drive </t>
  </si>
  <si>
    <t>352-742-6170</t>
  </si>
  <si>
    <t>GROWING WELL FAMILY BEHAVIORAL SERVICES</t>
  </si>
  <si>
    <t>20114 East Pennsylvania Avenue</t>
  </si>
  <si>
    <t>Dunnellon</t>
  </si>
  <si>
    <t>352-465-2444</t>
  </si>
  <si>
    <t>Marion</t>
  </si>
  <si>
    <t>1515 E Silver Springs Blvd</t>
  </si>
  <si>
    <t>Ocala</t>
  </si>
  <si>
    <t>352-629-0055</t>
  </si>
  <si>
    <t>Early Learning Coalition of Marion County</t>
  </si>
  <si>
    <t>2300 SW 17th Rd</t>
  </si>
  <si>
    <t>352-369-2315</t>
  </si>
  <si>
    <t>COMMUNITY COORDINATED CARE FOR CHILDREN</t>
  </si>
  <si>
    <t>3500 W Colonial Dr</t>
  </si>
  <si>
    <t>Orlando</t>
  </si>
  <si>
    <t>407-522-2252</t>
  </si>
  <si>
    <t>Orange</t>
  </si>
  <si>
    <t>ORLANDO DAY NURSERY</t>
  </si>
  <si>
    <t>626 Lake Dot Cr</t>
  </si>
  <si>
    <t>407-422-5291</t>
  </si>
  <si>
    <t>WELBOURNE AVENUE NURSERY AND KINDERGARTEN</t>
  </si>
  <si>
    <t>450 W Melbourne Ave</t>
  </si>
  <si>
    <t>Winter Park</t>
  </si>
  <si>
    <t>407-537-0061</t>
  </si>
  <si>
    <t>WINTER PARK DAY NURSERY</t>
  </si>
  <si>
    <t>741 S Pennsylvania Ave</t>
  </si>
  <si>
    <t>407-647-0505</t>
  </si>
  <si>
    <t>EARLY LEARNING COALITION - ORANGE COUNTY</t>
  </si>
  <si>
    <t>7700 Southland Boulevard</t>
  </si>
  <si>
    <t>CENTRAL FLORIDA CHILDREN'S HOME</t>
  </si>
  <si>
    <t>12569 Narcoossee Rd</t>
  </si>
  <si>
    <t>407-277-7441</t>
  </si>
  <si>
    <t>SAFE FAMILIES FOR CHILDREN - FLORIDA</t>
  </si>
  <si>
    <t>29 West Smith Street</t>
  </si>
  <si>
    <t>Winter Garden</t>
  </si>
  <si>
    <t>855-605-7233</t>
  </si>
  <si>
    <t>HEALTHY START COALITION - ORANGE COUNTY</t>
  </si>
  <si>
    <t>1040 Woodcock Rd</t>
  </si>
  <si>
    <t>407-858-1472</t>
  </si>
  <si>
    <t>JMJ LIFE CENTER</t>
  </si>
  <si>
    <t>JMJ Life Center</t>
  </si>
  <si>
    <t>1401 W Colonial Dr</t>
  </si>
  <si>
    <t>407-839-0620</t>
  </si>
  <si>
    <t>FEDERATION OF FAMILIES OF CENTRAL FLORIDA</t>
  </si>
  <si>
    <t>2605 Maitland Center Parkway</t>
  </si>
  <si>
    <t>Maitland</t>
  </si>
  <si>
    <t>407-334-8049</t>
  </si>
  <si>
    <t>MIRACLE OF LOVE</t>
  </si>
  <si>
    <t>1301 W Colonial Dr</t>
  </si>
  <si>
    <t>407-843-1760</t>
  </si>
  <si>
    <t>FLORIDA DEPARTMENT OF HEALTH - ORANGE COUNTY</t>
  </si>
  <si>
    <t>475 Story Rd</t>
  </si>
  <si>
    <t>Ocoee</t>
  </si>
  <si>
    <t>ADOLESCENT LIFE COACHING CENTER</t>
  </si>
  <si>
    <t>4706 Parkway Commerce Blvd</t>
  </si>
  <si>
    <t>407-610-5433</t>
  </si>
  <si>
    <t>COMMUNITY COUNSELING CENTER OF CENTRAL FLORIDA</t>
  </si>
  <si>
    <t>3544 Edgwater Dr</t>
  </si>
  <si>
    <t>407-291-8009</t>
  </si>
  <si>
    <t>HOWARD PHILLIPS CENTER FOR CHILDREN AND FAMILIES</t>
  </si>
  <si>
    <t>4401 S Orange Ave</t>
  </si>
  <si>
    <t>321-841-2950</t>
  </si>
  <si>
    <t>COMMUNITY COORDINATED CARE FOR CHILDREN - OSCEOLA COUNTY</t>
  </si>
  <si>
    <t>2220 East Irlo Bronson Memorial Highway</t>
  </si>
  <si>
    <t>Kissimmee</t>
  </si>
  <si>
    <t>321-219-6300</t>
  </si>
  <si>
    <t>Osceola</t>
  </si>
  <si>
    <t>CHILDREN'S HOME SOCIETY - OSCEOLA COUNTY</t>
  </si>
  <si>
    <t>2653 Michigan Avenue</t>
  </si>
  <si>
    <t>407-460-8365</t>
  </si>
  <si>
    <t>A FIGHTING CHANCE</t>
  </si>
  <si>
    <t>3275 South John Young Parkway</t>
  </si>
  <si>
    <t>407-279-1388</t>
  </si>
  <si>
    <t>EARLY LEARNING COALITION - POLK COUNTY</t>
  </si>
  <si>
    <t>115 South Missouri Avenue</t>
  </si>
  <si>
    <t>Lakeland</t>
  </si>
  <si>
    <t>863-577-2450</t>
  </si>
  <si>
    <t>Polk</t>
  </si>
  <si>
    <t>EARLY LEARNING COALITION - POLK COUNTY - LAKE WALES</t>
  </si>
  <si>
    <t>120 State Road 60 East</t>
  </si>
  <si>
    <t>Lake Wales</t>
  </si>
  <si>
    <t>863-676-3708</t>
  </si>
  <si>
    <t>EARLY LEARNING COALITION - POLK COUNTY - WINTER HAVEN</t>
  </si>
  <si>
    <t>203 Avenue A Northwest</t>
  </si>
  <si>
    <t>Winter Haven</t>
  </si>
  <si>
    <t>863-508-2037</t>
  </si>
  <si>
    <t>ACHIEVEMENT ACADEMY</t>
  </si>
  <si>
    <t>716 East Bella Vista Street</t>
  </si>
  <si>
    <t>863-683-6504</t>
  </si>
  <si>
    <t>ACHIEVEMENT ACADEMY - BARTOW</t>
  </si>
  <si>
    <t>695 East Summerlin Street</t>
  </si>
  <si>
    <t>Bartow</t>
  </si>
  <si>
    <t>ACHIEVEMENT ACADEMY - WINTER HAVEN</t>
  </si>
  <si>
    <t>2211 28th Street Northwest</t>
  </si>
  <si>
    <t>HEALTHY FAMILIES - POLK COUNTY</t>
  </si>
  <si>
    <t>2135 Marshall Edwards Drive</t>
  </si>
  <si>
    <t>863-534-5257</t>
  </si>
  <si>
    <t>EARLY LEARNING COALITION - SEMINOLE COUNTY</t>
  </si>
  <si>
    <t>280 Hunt Park Cove</t>
  </si>
  <si>
    <t>Longwood</t>
  </si>
  <si>
    <t>407-960-2460</t>
  </si>
  <si>
    <t>Seminole</t>
  </si>
  <si>
    <t>CHILDREN'S HOME SOCIETY - SEMINOLE COUNTY</t>
  </si>
  <si>
    <t>2921 South Orlando Avenue</t>
  </si>
  <si>
    <t>Sanford</t>
  </si>
  <si>
    <t>407-262-7688</t>
  </si>
  <si>
    <t>TAKE STOCK IN CHILDREN - SEMINOLE COUNTY</t>
  </si>
  <si>
    <t>400 East Lake Mary Boulevard</t>
  </si>
  <si>
    <t>407-320-0301</t>
  </si>
  <si>
    <t>LANGLEY HEALTH SERVICES</t>
  </si>
  <si>
    <t>1425 South US Highway 301</t>
  </si>
  <si>
    <t>Sumterville</t>
  </si>
  <si>
    <t>888-298-5510</t>
  </si>
  <si>
    <t>Sumter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</si>
</sst>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CF%20RESTORES%20-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ary healthcare"/>
      <sheetName val="Employment and financial"/>
      <sheetName val="Childcare amd family"/>
      <sheetName val="Food and household"/>
      <sheetName val="Utility and transportation"/>
      <sheetName val="Housing and shelte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F4C3-E6FE-4B3C-ABB6-DAA6B6559BB4}">
  <sheetPr>
    <tabColor rgb="FFFFFF00"/>
  </sheetPr>
  <dimension ref="A1:F106"/>
  <sheetViews>
    <sheetView tabSelected="1" workbookViewId="0">
      <pane ySplit="1" topLeftCell="A2" activePane="bottomLeft" state="frozen"/>
      <selection pane="bottomLeft" activeCell="G1" sqref="G1:K1048576"/>
    </sheetView>
  </sheetViews>
  <sheetFormatPr defaultRowHeight="15" x14ac:dyDescent="0.25"/>
  <cols>
    <col min="1" max="1" width="43.28515625" style="4" hidden="1" customWidth="1"/>
    <col min="2" max="2" width="43.28515625" style="4" customWidth="1"/>
    <col min="3" max="3" width="15.42578125" style="4" customWidth="1"/>
    <col min="4" max="4" width="13.5703125" customWidth="1"/>
    <col min="5" max="6" width="18.7109375" customWidth="1"/>
  </cols>
  <sheetData>
    <row r="1" spans="1:6" ht="19.5" customHeight="1" thickBot="1" x14ac:dyDescent="0.35">
      <c r="A1" s="1" t="s">
        <v>0</v>
      </c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</row>
    <row r="2" spans="1:6" ht="30" x14ac:dyDescent="0.25">
      <c r="A2" s="4" t="s">
        <v>5</v>
      </c>
      <c r="B2" s="4" t="str">
        <f t="shared" ref="B2:B19" si="0">PROPER(A2)</f>
        <v>Space Coast Early Steps</v>
      </c>
      <c r="C2" s="4" t="s">
        <v>6</v>
      </c>
      <c r="D2" t="s">
        <v>7</v>
      </c>
      <c r="E2" t="s">
        <v>8</v>
      </c>
      <c r="F2" t="s">
        <v>9</v>
      </c>
    </row>
    <row r="3" spans="1:6" ht="30" x14ac:dyDescent="0.25">
      <c r="A3" s="4" t="s">
        <v>10</v>
      </c>
      <c r="B3" s="4" t="str">
        <f t="shared" si="0"/>
        <v>Subsidized Child Care And Voluntary Pre-Kindergarten (Central)</v>
      </c>
      <c r="C3" s="4" t="s">
        <v>11</v>
      </c>
      <c r="D3" t="s">
        <v>12</v>
      </c>
      <c r="E3" t="s">
        <v>13</v>
      </c>
      <c r="F3" t="s">
        <v>9</v>
      </c>
    </row>
    <row r="4" spans="1:6" ht="30" x14ac:dyDescent="0.25">
      <c r="A4" s="4" t="s">
        <v>14</v>
      </c>
      <c r="B4" s="4" t="str">
        <f t="shared" si="0"/>
        <v>Child Find-Florida Diagnostic And Learning Resource System</v>
      </c>
      <c r="C4" s="4" t="s">
        <v>15</v>
      </c>
      <c r="D4" t="s">
        <v>7</v>
      </c>
      <c r="E4" t="s">
        <v>16</v>
      </c>
      <c r="F4" t="s">
        <v>9</v>
      </c>
    </row>
    <row r="5" spans="1:6" ht="30" x14ac:dyDescent="0.25">
      <c r="A5" s="4" t="s">
        <v>17</v>
      </c>
      <c r="B5" s="4" t="str">
        <f t="shared" si="0"/>
        <v>Links Of Hope</v>
      </c>
      <c r="C5" s="4" t="s">
        <v>18</v>
      </c>
      <c r="D5" t="s">
        <v>19</v>
      </c>
      <c r="E5" t="s">
        <v>20</v>
      </c>
      <c r="F5" t="s">
        <v>9</v>
      </c>
    </row>
    <row r="6" spans="1:6" ht="30" x14ac:dyDescent="0.25">
      <c r="A6" s="4" t="s">
        <v>21</v>
      </c>
      <c r="B6" s="4" t="str">
        <f t="shared" si="0"/>
        <v>Yellow Umbrella</v>
      </c>
      <c r="C6" s="4" t="s">
        <v>22</v>
      </c>
      <c r="D6" t="s">
        <v>19</v>
      </c>
      <c r="E6" t="s">
        <v>23</v>
      </c>
      <c r="F6" t="s">
        <v>9</v>
      </c>
    </row>
    <row r="7" spans="1:6" ht="30" x14ac:dyDescent="0.25">
      <c r="A7" s="4" t="s">
        <v>24</v>
      </c>
      <c r="B7" s="4" t="str">
        <f t="shared" si="0"/>
        <v>Help Me Grow Brevard</v>
      </c>
      <c r="C7" s="4" t="s">
        <v>25</v>
      </c>
      <c r="D7" t="s">
        <v>26</v>
      </c>
      <c r="E7" t="s">
        <v>13</v>
      </c>
      <c r="F7" t="s">
        <v>9</v>
      </c>
    </row>
    <row r="8" spans="1:6" x14ac:dyDescent="0.25">
      <c r="A8" s="4" t="s">
        <v>27</v>
      </c>
      <c r="B8" s="4" t="str">
        <f t="shared" si="0"/>
        <v>Nana'S House</v>
      </c>
      <c r="C8" s="4" t="s">
        <v>28</v>
      </c>
      <c r="D8" t="s">
        <v>29</v>
      </c>
      <c r="E8" t="s">
        <v>30</v>
      </c>
      <c r="F8" t="s">
        <v>9</v>
      </c>
    </row>
    <row r="9" spans="1:6" ht="30" x14ac:dyDescent="0.25">
      <c r="A9" s="4" t="s">
        <v>31</v>
      </c>
      <c r="B9" s="4" t="str">
        <f t="shared" si="0"/>
        <v>Brevard Family Partnership</v>
      </c>
      <c r="C9" s="4" t="s">
        <v>32</v>
      </c>
      <c r="D9" t="s">
        <v>12</v>
      </c>
      <c r="E9" t="s">
        <v>33</v>
      </c>
      <c r="F9" t="s">
        <v>9</v>
      </c>
    </row>
    <row r="10" spans="1:6" x14ac:dyDescent="0.25">
      <c r="A10" s="4" t="s">
        <v>34</v>
      </c>
      <c r="B10" s="4" t="str">
        <f t="shared" si="0"/>
        <v>Florida Adoption Center</v>
      </c>
      <c r="C10" s="4" t="s">
        <v>35</v>
      </c>
      <c r="D10" t="s">
        <v>26</v>
      </c>
      <c r="E10" t="s">
        <v>36</v>
      </c>
      <c r="F10" t="s">
        <v>9</v>
      </c>
    </row>
    <row r="11" spans="1:6" x14ac:dyDescent="0.25">
      <c r="A11" s="4" t="s">
        <v>37</v>
      </c>
      <c r="B11" s="4" t="str">
        <f t="shared" si="0"/>
        <v>Pregnancy Care Center At Beta</v>
      </c>
      <c r="C11" s="4" t="s">
        <v>38</v>
      </c>
      <c r="D11" t="s">
        <v>39</v>
      </c>
      <c r="E11" t="s">
        <v>40</v>
      </c>
      <c r="F11" t="s">
        <v>9</v>
      </c>
    </row>
    <row r="12" spans="1:6" x14ac:dyDescent="0.25">
      <c r="A12" s="4" t="s">
        <v>41</v>
      </c>
      <c r="B12" s="4" t="str">
        <f t="shared" si="0"/>
        <v>Brevard C.A.R.E.S.</v>
      </c>
      <c r="C12" s="4" t="s">
        <v>42</v>
      </c>
      <c r="D12" t="s">
        <v>12</v>
      </c>
      <c r="E12" t="s">
        <v>43</v>
      </c>
      <c r="F12" t="s">
        <v>9</v>
      </c>
    </row>
    <row r="13" spans="1:6" ht="30" x14ac:dyDescent="0.25">
      <c r="A13" s="4" t="s">
        <v>44</v>
      </c>
      <c r="B13" s="4" t="str">
        <f t="shared" si="0"/>
        <v>Early Steps</v>
      </c>
      <c r="C13" s="4" t="s">
        <v>45</v>
      </c>
      <c r="D13" t="s">
        <v>12</v>
      </c>
      <c r="E13" t="s">
        <v>8</v>
      </c>
      <c r="F13" t="s">
        <v>9</v>
      </c>
    </row>
    <row r="14" spans="1:6" x14ac:dyDescent="0.25">
      <c r="A14" s="4" t="s">
        <v>46</v>
      </c>
      <c r="B14" s="4" t="str">
        <f t="shared" si="0"/>
        <v>Florida Crisis Pregnancy Resource Center</v>
      </c>
      <c r="C14" s="4" t="s">
        <v>35</v>
      </c>
      <c r="D14" t="s">
        <v>26</v>
      </c>
      <c r="E14" t="s">
        <v>47</v>
      </c>
      <c r="F14" t="s">
        <v>9</v>
      </c>
    </row>
    <row r="15" spans="1:6" ht="30" x14ac:dyDescent="0.25">
      <c r="A15" s="4" t="s">
        <v>48</v>
      </c>
      <c r="B15" s="4" t="str">
        <f t="shared" si="0"/>
        <v>Healthy Start Coalition Of Brevard County</v>
      </c>
      <c r="C15" s="4" t="s">
        <v>49</v>
      </c>
      <c r="D15" t="s">
        <v>12</v>
      </c>
      <c r="E15" t="s">
        <v>50</v>
      </c>
      <c r="F15" t="s">
        <v>9</v>
      </c>
    </row>
    <row r="16" spans="1:6" x14ac:dyDescent="0.25">
      <c r="A16" s="4" t="s">
        <v>51</v>
      </c>
      <c r="B16" s="4" t="str">
        <f t="shared" si="0"/>
        <v>La Leche League Of Space Coast</v>
      </c>
      <c r="D16" t="s">
        <v>26</v>
      </c>
      <c r="E16" t="s">
        <v>52</v>
      </c>
      <c r="F16" t="s">
        <v>9</v>
      </c>
    </row>
    <row r="17" spans="1:6" x14ac:dyDescent="0.25">
      <c r="A17" s="4" t="s">
        <v>53</v>
      </c>
      <c r="B17" s="4" t="str">
        <f t="shared" si="0"/>
        <v>Mom Care</v>
      </c>
      <c r="C17" s="4" t="s">
        <v>54</v>
      </c>
      <c r="D17" t="s">
        <v>12</v>
      </c>
      <c r="E17" t="s">
        <v>55</v>
      </c>
      <c r="F17" t="s">
        <v>9</v>
      </c>
    </row>
    <row r="18" spans="1:6" ht="30" x14ac:dyDescent="0.25">
      <c r="A18" s="4" t="s">
        <v>56</v>
      </c>
      <c r="B18" s="4" t="str">
        <f t="shared" si="0"/>
        <v xml:space="preserve">Pregnancy Resources </v>
      </c>
      <c r="C18" s="4" t="s">
        <v>57</v>
      </c>
      <c r="D18" t="s">
        <v>26</v>
      </c>
      <c r="E18" t="s">
        <v>58</v>
      </c>
      <c r="F18" t="s">
        <v>9</v>
      </c>
    </row>
    <row r="19" spans="1:6" ht="30" x14ac:dyDescent="0.25">
      <c r="A19" s="4" t="s">
        <v>59</v>
      </c>
      <c r="B19" s="4" t="str">
        <f t="shared" si="0"/>
        <v>Women, Infant, And Children</v>
      </c>
      <c r="C19" s="4" t="s">
        <v>60</v>
      </c>
      <c r="D19" t="s">
        <v>7</v>
      </c>
      <c r="E19" t="s">
        <v>61</v>
      </c>
      <c r="F19" t="s">
        <v>9</v>
      </c>
    </row>
    <row r="20" spans="1:6" ht="30" x14ac:dyDescent="0.25">
      <c r="A20" s="4" t="s">
        <v>62</v>
      </c>
      <c r="B20" s="4" t="str">
        <f>PROPER(A20)</f>
        <v>Early Learning Coalition - Brevard</v>
      </c>
      <c r="C20" s="4" t="s">
        <v>63</v>
      </c>
      <c r="D20" t="s">
        <v>26</v>
      </c>
      <c r="E20" t="s">
        <v>13</v>
      </c>
      <c r="F20" t="s">
        <v>9</v>
      </c>
    </row>
    <row r="21" spans="1:6" x14ac:dyDescent="0.25">
      <c r="A21" s="4" t="s">
        <v>64</v>
      </c>
      <c r="B21" s="4" t="str">
        <f t="shared" ref="B21:B84" si="1">PROPER(A21)</f>
        <v>Brevard Early Head Start</v>
      </c>
      <c r="C21" s="4" t="s">
        <v>65</v>
      </c>
      <c r="D21" t="s">
        <v>19</v>
      </c>
      <c r="E21" t="s">
        <v>66</v>
      </c>
      <c r="F21" t="s">
        <v>9</v>
      </c>
    </row>
    <row r="22" spans="1:6" ht="30" x14ac:dyDescent="0.25">
      <c r="A22" s="4" t="s">
        <v>67</v>
      </c>
      <c r="B22" s="4" t="str">
        <f t="shared" si="1"/>
        <v>Family Resource Center Of Citrus</v>
      </c>
      <c r="C22" s="4" t="s">
        <v>68</v>
      </c>
      <c r="D22" t="s">
        <v>69</v>
      </c>
      <c r="E22" t="s">
        <v>70</v>
      </c>
      <c r="F22" t="s">
        <v>71</v>
      </c>
    </row>
    <row r="23" spans="1:6" x14ac:dyDescent="0.25">
      <c r="A23" s="4" t="s">
        <v>72</v>
      </c>
      <c r="B23" s="4" t="str">
        <f t="shared" si="1"/>
        <v>Healthy Families</v>
      </c>
      <c r="C23" s="4" t="s">
        <v>73</v>
      </c>
      <c r="D23" t="s">
        <v>74</v>
      </c>
      <c r="E23" t="s">
        <v>75</v>
      </c>
      <c r="F23" t="s">
        <v>71</v>
      </c>
    </row>
    <row r="24" spans="1:6" ht="30" x14ac:dyDescent="0.25">
      <c r="A24" s="4" t="s">
        <v>76</v>
      </c>
      <c r="B24" s="4" t="str">
        <f t="shared" si="1"/>
        <v>Citrus Pregnancy Center</v>
      </c>
      <c r="C24" s="4" t="s">
        <v>77</v>
      </c>
      <c r="D24" t="s">
        <v>78</v>
      </c>
      <c r="E24" t="s">
        <v>79</v>
      </c>
      <c r="F24" t="s">
        <v>71</v>
      </c>
    </row>
    <row r="25" spans="1:6" ht="30" x14ac:dyDescent="0.25">
      <c r="A25" s="4" t="s">
        <v>80</v>
      </c>
      <c r="B25" s="4" t="str">
        <f t="shared" si="1"/>
        <v>Citrus County Children'S Advocacy Center</v>
      </c>
      <c r="C25" s="4" t="s">
        <v>81</v>
      </c>
      <c r="D25" t="s">
        <v>82</v>
      </c>
      <c r="E25" t="s">
        <v>83</v>
      </c>
      <c r="F25" t="s">
        <v>71</v>
      </c>
    </row>
    <row r="26" spans="1:6" ht="45" x14ac:dyDescent="0.25">
      <c r="A26" s="4" t="s">
        <v>84</v>
      </c>
      <c r="B26" s="4" t="str">
        <f t="shared" si="1"/>
        <v>Women, Infant, And Children - Inverness</v>
      </c>
      <c r="C26" s="4" t="s">
        <v>85</v>
      </c>
      <c r="D26" t="s">
        <v>78</v>
      </c>
      <c r="E26" t="s">
        <v>86</v>
      </c>
      <c r="F26" t="s">
        <v>71</v>
      </c>
    </row>
    <row r="27" spans="1:6" ht="30" x14ac:dyDescent="0.25">
      <c r="A27" s="4" t="s">
        <v>87</v>
      </c>
      <c r="B27" s="4" t="str">
        <f t="shared" si="1"/>
        <v>La Leche League Of Citrus County</v>
      </c>
      <c r="C27" s="4" t="s">
        <v>88</v>
      </c>
      <c r="D27" t="s">
        <v>89</v>
      </c>
      <c r="E27" t="s">
        <v>90</v>
      </c>
      <c r="F27" t="s">
        <v>71</v>
      </c>
    </row>
    <row r="28" spans="1:6" ht="30" x14ac:dyDescent="0.25">
      <c r="A28" s="4" t="s">
        <v>91</v>
      </c>
      <c r="B28" s="4" t="str">
        <f t="shared" si="1"/>
        <v>Early Learning Coalition - Citrus</v>
      </c>
      <c r="C28" s="4" t="s">
        <v>92</v>
      </c>
      <c r="D28" t="s">
        <v>74</v>
      </c>
      <c r="E28" t="s">
        <v>93</v>
      </c>
      <c r="F28" t="s">
        <v>71</v>
      </c>
    </row>
    <row r="29" spans="1:6" x14ac:dyDescent="0.25">
      <c r="A29" s="4" t="s">
        <v>94</v>
      </c>
      <c r="B29" s="4" t="str">
        <f t="shared" si="1"/>
        <v>Childhood Development Services</v>
      </c>
      <c r="C29" s="4" t="s">
        <v>95</v>
      </c>
      <c r="D29" t="s">
        <v>74</v>
      </c>
      <c r="E29" t="s">
        <v>96</v>
      </c>
      <c r="F29" t="s">
        <v>71</v>
      </c>
    </row>
    <row r="30" spans="1:6" x14ac:dyDescent="0.25">
      <c r="A30" s="4" t="s">
        <v>97</v>
      </c>
      <c r="B30" s="4" t="str">
        <f t="shared" si="1"/>
        <v>Choices Pregnancy Care Center</v>
      </c>
      <c r="C30" s="4" t="s">
        <v>98</v>
      </c>
      <c r="D30" t="s">
        <v>99</v>
      </c>
      <c r="E30" t="s">
        <v>100</v>
      </c>
      <c r="F30" t="s">
        <v>101</v>
      </c>
    </row>
    <row r="31" spans="1:6" x14ac:dyDescent="0.25">
      <c r="A31" s="4" t="s">
        <v>102</v>
      </c>
      <c r="B31" s="4" t="str">
        <f t="shared" si="1"/>
        <v xml:space="preserve">Family Resource Center </v>
      </c>
      <c r="C31" s="4" t="s">
        <v>103</v>
      </c>
      <c r="D31" t="s">
        <v>99</v>
      </c>
      <c r="E31" t="s">
        <v>104</v>
      </c>
      <c r="F31" t="s">
        <v>101</v>
      </c>
    </row>
    <row r="32" spans="1:6" ht="30" x14ac:dyDescent="0.25">
      <c r="A32" s="4" t="s">
        <v>105</v>
      </c>
      <c r="B32" s="4" t="str">
        <f t="shared" si="1"/>
        <v>Early Learning Coalition - Hernando</v>
      </c>
      <c r="C32" s="4" t="s">
        <v>106</v>
      </c>
      <c r="D32" t="s">
        <v>107</v>
      </c>
      <c r="E32" t="s">
        <v>108</v>
      </c>
      <c r="F32" t="s">
        <v>69</v>
      </c>
    </row>
    <row r="33" spans="1:6" x14ac:dyDescent="0.25">
      <c r="A33" s="4" t="s">
        <v>109</v>
      </c>
      <c r="B33" s="4" t="str">
        <f t="shared" si="1"/>
        <v>Mid Florida Early Childhood Education Center</v>
      </c>
      <c r="C33" s="4" t="s">
        <v>110</v>
      </c>
      <c r="D33" t="s">
        <v>111</v>
      </c>
      <c r="E33" t="s">
        <v>112</v>
      </c>
      <c r="F33" t="s">
        <v>69</v>
      </c>
    </row>
    <row r="34" spans="1:6" x14ac:dyDescent="0.25">
      <c r="A34" s="4" t="s">
        <v>113</v>
      </c>
      <c r="B34" s="4" t="str">
        <f t="shared" si="1"/>
        <v>Early Learning Coalition - Heartland</v>
      </c>
      <c r="C34" s="4" t="s">
        <v>114</v>
      </c>
      <c r="D34" t="s">
        <v>115</v>
      </c>
      <c r="E34" t="s">
        <v>116</v>
      </c>
      <c r="F34" t="s">
        <v>117</v>
      </c>
    </row>
    <row r="35" spans="1:6" ht="45" x14ac:dyDescent="0.25">
      <c r="A35" s="4" t="s">
        <v>118</v>
      </c>
      <c r="B35" s="4" t="str">
        <f t="shared" si="1"/>
        <v>Aquarelle Kids Academy</v>
      </c>
      <c r="C35" s="4" t="s">
        <v>119</v>
      </c>
      <c r="D35" t="s">
        <v>120</v>
      </c>
      <c r="E35" s="4" t="s">
        <v>121</v>
      </c>
      <c r="F35" t="s">
        <v>122</v>
      </c>
    </row>
    <row r="36" spans="1:6" ht="30" x14ac:dyDescent="0.25">
      <c r="A36" s="4" t="s">
        <v>123</v>
      </c>
      <c r="B36" s="4" t="str">
        <f t="shared" si="1"/>
        <v>Early Learning Coalition - Lake County</v>
      </c>
      <c r="C36" s="4" t="s">
        <v>124</v>
      </c>
      <c r="D36" t="s">
        <v>125</v>
      </c>
      <c r="E36" s="4" t="s">
        <v>126</v>
      </c>
      <c r="F36" t="s">
        <v>122</v>
      </c>
    </row>
    <row r="37" spans="1:6" ht="30" x14ac:dyDescent="0.25">
      <c r="A37" s="4" t="s">
        <v>127</v>
      </c>
      <c r="B37" s="4" t="str">
        <f t="shared" si="1"/>
        <v>Children'S House Of Learning</v>
      </c>
      <c r="C37" s="4" t="s">
        <v>128</v>
      </c>
      <c r="D37" t="s">
        <v>129</v>
      </c>
      <c r="E37" s="4" t="s">
        <v>130</v>
      </c>
      <c r="F37" t="s">
        <v>122</v>
      </c>
    </row>
    <row r="38" spans="1:6" ht="30" x14ac:dyDescent="0.25">
      <c r="A38" s="4" t="s">
        <v>131</v>
      </c>
      <c r="B38" s="4" t="str">
        <f t="shared" si="1"/>
        <v>Heart House Ministries - South Lake Pregnancy And Family Care Center</v>
      </c>
      <c r="C38" s="4" t="s">
        <v>132</v>
      </c>
      <c r="D38" t="s">
        <v>120</v>
      </c>
      <c r="E38" s="4" t="s">
        <v>133</v>
      </c>
      <c r="F38" t="s">
        <v>122</v>
      </c>
    </row>
    <row r="39" spans="1:6" ht="30" x14ac:dyDescent="0.25">
      <c r="A39" s="4" t="s">
        <v>134</v>
      </c>
      <c r="B39" s="4" t="str">
        <f t="shared" si="1"/>
        <v>Christian Care Center - Pregnancy And Family Care Center</v>
      </c>
      <c r="C39" s="4" t="s">
        <v>135</v>
      </c>
      <c r="D39" t="s">
        <v>125</v>
      </c>
      <c r="E39" s="4" t="s">
        <v>136</v>
      </c>
      <c r="F39" t="s">
        <v>122</v>
      </c>
    </row>
    <row r="40" spans="1:6" ht="30" x14ac:dyDescent="0.25">
      <c r="A40" s="4" t="s">
        <v>137</v>
      </c>
      <c r="B40" s="4" t="str">
        <f t="shared" si="1"/>
        <v>Children'S Home Society Of Florida - Lake And Sumter</v>
      </c>
      <c r="C40" s="4" t="s">
        <v>138</v>
      </c>
      <c r="D40" t="s">
        <v>129</v>
      </c>
      <c r="E40" s="4" t="s">
        <v>139</v>
      </c>
      <c r="F40" t="s">
        <v>122</v>
      </c>
    </row>
    <row r="41" spans="1:6" ht="45" x14ac:dyDescent="0.25">
      <c r="A41" s="4" t="s">
        <v>140</v>
      </c>
      <c r="B41" s="4" t="str">
        <f t="shared" si="1"/>
        <v>Growing Well Family Behavioral Services</v>
      </c>
      <c r="C41" s="4" t="s">
        <v>141</v>
      </c>
      <c r="D41" t="s">
        <v>142</v>
      </c>
      <c r="E41" t="s">
        <v>143</v>
      </c>
      <c r="F41" t="s">
        <v>144</v>
      </c>
    </row>
    <row r="42" spans="1:6" ht="30" x14ac:dyDescent="0.25">
      <c r="A42" s="4" t="s">
        <v>72</v>
      </c>
      <c r="B42" s="4" t="str">
        <f t="shared" si="1"/>
        <v>Healthy Families</v>
      </c>
      <c r="C42" s="4" t="s">
        <v>145</v>
      </c>
      <c r="D42" t="s">
        <v>146</v>
      </c>
      <c r="E42" s="4" t="s">
        <v>147</v>
      </c>
      <c r="F42" t="s">
        <v>144</v>
      </c>
    </row>
    <row r="43" spans="1:6" x14ac:dyDescent="0.25">
      <c r="A43" s="4" t="s">
        <v>148</v>
      </c>
      <c r="B43" s="4" t="str">
        <f t="shared" si="1"/>
        <v>Early Learning Coalition Of Marion County</v>
      </c>
      <c r="C43" s="4" t="s">
        <v>149</v>
      </c>
      <c r="D43" t="s">
        <v>146</v>
      </c>
      <c r="E43" s="4" t="s">
        <v>150</v>
      </c>
      <c r="F43" t="s">
        <v>144</v>
      </c>
    </row>
    <row r="44" spans="1:6" ht="30" x14ac:dyDescent="0.25">
      <c r="A44" s="4" t="s">
        <v>151</v>
      </c>
      <c r="B44" s="4" t="str">
        <f>PROPER(A44)</f>
        <v>Community Coordinated Care For Children</v>
      </c>
      <c r="C44" s="4" t="s">
        <v>152</v>
      </c>
      <c r="D44" t="s">
        <v>153</v>
      </c>
      <c r="E44" s="4" t="s">
        <v>154</v>
      </c>
      <c r="F44" t="s">
        <v>155</v>
      </c>
    </row>
    <row r="45" spans="1:6" x14ac:dyDescent="0.25">
      <c r="A45" s="4" t="s">
        <v>156</v>
      </c>
      <c r="B45" s="4" t="str">
        <f>PROPER(A45)</f>
        <v>Orlando Day Nursery</v>
      </c>
      <c r="C45" s="4" t="s">
        <v>157</v>
      </c>
      <c r="D45" t="s">
        <v>153</v>
      </c>
      <c r="E45" s="4" t="s">
        <v>158</v>
      </c>
      <c r="F45" t="s">
        <v>155</v>
      </c>
    </row>
    <row r="46" spans="1:6" ht="30" x14ac:dyDescent="0.25">
      <c r="A46" s="4" t="s">
        <v>159</v>
      </c>
      <c r="B46" s="4" t="str">
        <f>PROPER(A46)</f>
        <v>Welbourne Avenue Nursery And Kindergarten</v>
      </c>
      <c r="C46" s="4" t="s">
        <v>160</v>
      </c>
      <c r="D46" t="s">
        <v>161</v>
      </c>
      <c r="E46" s="4" t="s">
        <v>162</v>
      </c>
      <c r="F46" t="s">
        <v>155</v>
      </c>
    </row>
    <row r="47" spans="1:6" ht="45" x14ac:dyDescent="0.25">
      <c r="A47" s="4" t="s">
        <v>163</v>
      </c>
      <c r="B47" s="4" t="str">
        <f>PROPER(A47)</f>
        <v>Winter Park Day Nursery</v>
      </c>
      <c r="C47" s="4" t="s">
        <v>164</v>
      </c>
      <c r="D47" t="s">
        <v>161</v>
      </c>
      <c r="E47" s="4" t="s">
        <v>165</v>
      </c>
      <c r="F47" t="s">
        <v>155</v>
      </c>
    </row>
    <row r="48" spans="1:6" ht="30" x14ac:dyDescent="0.25">
      <c r="A48" s="4" t="s">
        <v>166</v>
      </c>
      <c r="B48" s="4" t="str">
        <f t="shared" si="1"/>
        <v>Early Learning Coalition - Orange County</v>
      </c>
      <c r="C48" s="4" t="s">
        <v>167</v>
      </c>
      <c r="D48" t="s">
        <v>153</v>
      </c>
      <c r="E48" s="4" t="s">
        <v>154</v>
      </c>
      <c r="F48" t="s">
        <v>155</v>
      </c>
    </row>
    <row r="49" spans="1:6" ht="30" x14ac:dyDescent="0.25">
      <c r="A49" s="4" t="s">
        <v>168</v>
      </c>
      <c r="B49" s="4" t="str">
        <f t="shared" si="1"/>
        <v>Central Florida Children'S Home</v>
      </c>
      <c r="C49" s="4" t="s">
        <v>169</v>
      </c>
      <c r="D49" t="s">
        <v>153</v>
      </c>
      <c r="E49" s="4" t="s">
        <v>170</v>
      </c>
      <c r="F49" t="s">
        <v>155</v>
      </c>
    </row>
    <row r="50" spans="1:6" ht="30" x14ac:dyDescent="0.25">
      <c r="A50" s="4" t="s">
        <v>171</v>
      </c>
      <c r="B50" s="4" t="str">
        <f t="shared" si="1"/>
        <v>Safe Families For Children - Florida</v>
      </c>
      <c r="C50" s="4" t="s">
        <v>172</v>
      </c>
      <c r="D50" t="s">
        <v>173</v>
      </c>
      <c r="E50" s="4" t="s">
        <v>174</v>
      </c>
      <c r="F50" t="s">
        <v>155</v>
      </c>
    </row>
    <row r="51" spans="1:6" ht="30" x14ac:dyDescent="0.25">
      <c r="A51" s="4" t="s">
        <v>175</v>
      </c>
      <c r="B51" s="4" t="str">
        <f t="shared" si="1"/>
        <v>Healthy Start Coalition - Orange County</v>
      </c>
      <c r="C51" s="4" t="s">
        <v>176</v>
      </c>
      <c r="D51" t="s">
        <v>153</v>
      </c>
      <c r="E51" s="4" t="s">
        <v>177</v>
      </c>
      <c r="F51" t="s">
        <v>155</v>
      </c>
    </row>
    <row r="52" spans="1:6" ht="30" x14ac:dyDescent="0.25">
      <c r="A52" s="4" t="s">
        <v>178</v>
      </c>
      <c r="B52" s="4" t="s">
        <v>179</v>
      </c>
      <c r="C52" s="4" t="s">
        <v>180</v>
      </c>
      <c r="D52" s="4" t="s">
        <v>153</v>
      </c>
      <c r="E52" s="4" t="s">
        <v>181</v>
      </c>
      <c r="F52" s="4" t="s">
        <v>155</v>
      </c>
    </row>
    <row r="53" spans="1:6" ht="30" x14ac:dyDescent="0.25">
      <c r="A53" s="4" t="s">
        <v>182</v>
      </c>
      <c r="B53" s="4" t="str">
        <f t="shared" si="1"/>
        <v>Federation Of Families Of Central Florida</v>
      </c>
      <c r="C53" s="4" t="s">
        <v>183</v>
      </c>
      <c r="D53" s="4" t="s">
        <v>184</v>
      </c>
      <c r="E53" s="4" t="s">
        <v>185</v>
      </c>
      <c r="F53" s="4" t="s">
        <v>155</v>
      </c>
    </row>
    <row r="54" spans="1:6" ht="30" x14ac:dyDescent="0.25">
      <c r="A54" s="4" t="s">
        <v>186</v>
      </c>
      <c r="B54" s="4" t="str">
        <f t="shared" si="1"/>
        <v>Miracle Of Love</v>
      </c>
      <c r="C54" s="4" t="s">
        <v>187</v>
      </c>
      <c r="D54" t="s">
        <v>153</v>
      </c>
      <c r="E54" s="4" t="s">
        <v>188</v>
      </c>
      <c r="F54" t="s">
        <v>155</v>
      </c>
    </row>
    <row r="55" spans="1:6" ht="30" x14ac:dyDescent="0.25">
      <c r="A55" s="4" t="s">
        <v>189</v>
      </c>
      <c r="B55" s="4" t="str">
        <f t="shared" si="1"/>
        <v>Florida Department Of Health - Orange County</v>
      </c>
      <c r="C55" s="4" t="s">
        <v>190</v>
      </c>
      <c r="D55" t="s">
        <v>191</v>
      </c>
      <c r="E55" s="4" t="s">
        <v>177</v>
      </c>
      <c r="F55" t="s">
        <v>155</v>
      </c>
    </row>
    <row r="56" spans="1:6" ht="30" x14ac:dyDescent="0.25">
      <c r="A56" s="4" t="s">
        <v>192</v>
      </c>
      <c r="B56" s="4" t="str">
        <f t="shared" si="1"/>
        <v>Adolescent Life Coaching Center</v>
      </c>
      <c r="C56" s="4" t="s">
        <v>193</v>
      </c>
      <c r="D56" t="s">
        <v>153</v>
      </c>
      <c r="E56" s="4" t="s">
        <v>194</v>
      </c>
      <c r="F56" t="s">
        <v>155</v>
      </c>
    </row>
    <row r="57" spans="1:6" ht="30" x14ac:dyDescent="0.25">
      <c r="A57" s="4" t="s">
        <v>195</v>
      </c>
      <c r="B57" s="4" t="str">
        <f t="shared" si="1"/>
        <v>Community Counseling Center Of Central Florida</v>
      </c>
      <c r="C57" s="4" t="s">
        <v>196</v>
      </c>
      <c r="D57" t="s">
        <v>153</v>
      </c>
      <c r="E57" s="4" t="s">
        <v>197</v>
      </c>
      <c r="F57" t="s">
        <v>155</v>
      </c>
    </row>
    <row r="58" spans="1:6" ht="30" x14ac:dyDescent="0.25">
      <c r="A58" s="4" t="s">
        <v>198</v>
      </c>
      <c r="B58" s="4" t="str">
        <f t="shared" si="1"/>
        <v>Howard Phillips Center For Children And Families</v>
      </c>
      <c r="C58" s="4" t="s">
        <v>199</v>
      </c>
      <c r="D58" t="s">
        <v>153</v>
      </c>
      <c r="E58" s="4" t="s">
        <v>200</v>
      </c>
      <c r="F58" t="s">
        <v>155</v>
      </c>
    </row>
    <row r="59" spans="1:6" ht="60" x14ac:dyDescent="0.25">
      <c r="A59" s="4" t="s">
        <v>201</v>
      </c>
      <c r="B59" s="4" t="str">
        <f t="shared" si="1"/>
        <v>Community Coordinated Care For Children - Osceola County</v>
      </c>
      <c r="C59" s="4" t="s">
        <v>202</v>
      </c>
      <c r="D59" t="s">
        <v>203</v>
      </c>
      <c r="E59" s="4" t="s">
        <v>204</v>
      </c>
      <c r="F59" t="s">
        <v>205</v>
      </c>
    </row>
    <row r="60" spans="1:6" ht="30" x14ac:dyDescent="0.25">
      <c r="A60" s="4" t="s">
        <v>206</v>
      </c>
      <c r="B60" s="4" t="str">
        <f t="shared" si="1"/>
        <v>Children'S Home Society - Osceola County</v>
      </c>
      <c r="C60" s="4" t="s">
        <v>207</v>
      </c>
      <c r="D60" t="s">
        <v>203</v>
      </c>
      <c r="E60" s="4" t="s">
        <v>208</v>
      </c>
      <c r="F60" t="s">
        <v>205</v>
      </c>
    </row>
    <row r="61" spans="1:6" ht="30" x14ac:dyDescent="0.25">
      <c r="A61" s="4" t="s">
        <v>209</v>
      </c>
      <c r="B61" s="4" t="str">
        <f t="shared" si="1"/>
        <v>A Fighting Chance</v>
      </c>
      <c r="C61" s="4" t="s">
        <v>210</v>
      </c>
      <c r="D61" t="s">
        <v>203</v>
      </c>
      <c r="E61" s="4" t="s">
        <v>211</v>
      </c>
      <c r="F61" t="s">
        <v>205</v>
      </c>
    </row>
    <row r="62" spans="1:6" ht="45" x14ac:dyDescent="0.25">
      <c r="A62" s="4" t="s">
        <v>212</v>
      </c>
      <c r="B62" s="4" t="str">
        <f t="shared" si="1"/>
        <v>Early Learning Coalition - Polk County</v>
      </c>
      <c r="C62" s="4" t="s">
        <v>213</v>
      </c>
      <c r="D62" t="s">
        <v>214</v>
      </c>
      <c r="E62" s="4" t="s">
        <v>215</v>
      </c>
      <c r="F62" t="s">
        <v>216</v>
      </c>
    </row>
    <row r="63" spans="1:6" ht="30" x14ac:dyDescent="0.25">
      <c r="A63" s="4" t="s">
        <v>217</v>
      </c>
      <c r="B63" s="4" t="str">
        <f t="shared" si="1"/>
        <v>Early Learning Coalition - Polk County - Lake Wales</v>
      </c>
      <c r="C63" s="4" t="s">
        <v>218</v>
      </c>
      <c r="D63" t="s">
        <v>219</v>
      </c>
      <c r="E63" s="4" t="s">
        <v>220</v>
      </c>
      <c r="F63" t="s">
        <v>216</v>
      </c>
    </row>
    <row r="64" spans="1:6" ht="30" x14ac:dyDescent="0.25">
      <c r="A64" s="4" t="s">
        <v>221</v>
      </c>
      <c r="B64" s="4" t="str">
        <f t="shared" si="1"/>
        <v>Early Learning Coalition - Polk County - Winter Haven</v>
      </c>
      <c r="C64" s="4" t="s">
        <v>222</v>
      </c>
      <c r="D64" t="s">
        <v>223</v>
      </c>
      <c r="E64" t="s">
        <v>224</v>
      </c>
      <c r="F64" t="s">
        <v>216</v>
      </c>
    </row>
    <row r="65" spans="1:6" ht="30" x14ac:dyDescent="0.25">
      <c r="A65" s="4" t="s">
        <v>225</v>
      </c>
      <c r="B65" s="4" t="str">
        <f t="shared" si="1"/>
        <v>Achievement Academy</v>
      </c>
      <c r="C65" s="4" t="s">
        <v>226</v>
      </c>
      <c r="D65" t="s">
        <v>214</v>
      </c>
      <c r="E65" s="4" t="s">
        <v>227</v>
      </c>
      <c r="F65" t="s">
        <v>216</v>
      </c>
    </row>
    <row r="66" spans="1:6" ht="45" x14ac:dyDescent="0.25">
      <c r="A66" s="4" t="s">
        <v>228</v>
      </c>
      <c r="B66" s="4" t="str">
        <f t="shared" si="1"/>
        <v>Achievement Academy - Bartow</v>
      </c>
      <c r="C66" s="4" t="s">
        <v>229</v>
      </c>
      <c r="D66" t="s">
        <v>230</v>
      </c>
      <c r="E66" s="4" t="s">
        <v>227</v>
      </c>
      <c r="F66" t="s">
        <v>216</v>
      </c>
    </row>
    <row r="67" spans="1:6" ht="30" x14ac:dyDescent="0.25">
      <c r="A67" s="4" t="s">
        <v>231</v>
      </c>
      <c r="B67" s="4" t="str">
        <f t="shared" si="1"/>
        <v>Achievement Academy - Winter Haven</v>
      </c>
      <c r="C67" s="4" t="s">
        <v>232</v>
      </c>
      <c r="D67" t="s">
        <v>223</v>
      </c>
      <c r="E67" s="4" t="s">
        <v>227</v>
      </c>
      <c r="F67" t="s">
        <v>216</v>
      </c>
    </row>
    <row r="68" spans="1:6" ht="30" x14ac:dyDescent="0.25">
      <c r="A68" s="4" t="s">
        <v>233</v>
      </c>
      <c r="B68" s="4" t="str">
        <f t="shared" si="1"/>
        <v>Healthy Families - Polk County</v>
      </c>
      <c r="C68" s="4" t="s">
        <v>234</v>
      </c>
      <c r="D68" t="s">
        <v>230</v>
      </c>
      <c r="E68" s="4" t="s">
        <v>235</v>
      </c>
      <c r="F68" t="s">
        <v>216</v>
      </c>
    </row>
    <row r="69" spans="1:6" ht="30" x14ac:dyDescent="0.25">
      <c r="A69" s="4" t="s">
        <v>236</v>
      </c>
      <c r="B69" s="4" t="str">
        <f t="shared" si="1"/>
        <v>Early Learning Coalition - Seminole County</v>
      </c>
      <c r="C69" s="4" t="s">
        <v>237</v>
      </c>
      <c r="D69" t="s">
        <v>238</v>
      </c>
      <c r="E69" s="4" t="s">
        <v>239</v>
      </c>
      <c r="F69" t="s">
        <v>240</v>
      </c>
    </row>
    <row r="70" spans="1:6" ht="45" x14ac:dyDescent="0.25">
      <c r="A70" s="4" t="s">
        <v>241</v>
      </c>
      <c r="B70" s="4" t="str">
        <f t="shared" si="1"/>
        <v>Children'S Home Society - Seminole County</v>
      </c>
      <c r="C70" s="4" t="s">
        <v>242</v>
      </c>
      <c r="D70" t="s">
        <v>243</v>
      </c>
      <c r="E70" s="4" t="s">
        <v>244</v>
      </c>
      <c r="F70" t="s">
        <v>240</v>
      </c>
    </row>
    <row r="71" spans="1:6" ht="30" x14ac:dyDescent="0.25">
      <c r="A71" s="4" t="s">
        <v>245</v>
      </c>
      <c r="B71" s="4" t="str">
        <f t="shared" si="1"/>
        <v>Take Stock In Children - Seminole County</v>
      </c>
      <c r="C71" s="4" t="s">
        <v>246</v>
      </c>
      <c r="D71" t="s">
        <v>243</v>
      </c>
      <c r="E71" s="4" t="s">
        <v>247</v>
      </c>
      <c r="F71" t="s">
        <v>240</v>
      </c>
    </row>
    <row r="72" spans="1:6" ht="30" x14ac:dyDescent="0.25">
      <c r="A72" s="4" t="s">
        <v>248</v>
      </c>
      <c r="B72" s="4" t="str">
        <f t="shared" si="1"/>
        <v>Langley Health Services</v>
      </c>
      <c r="C72" s="4" t="s">
        <v>249</v>
      </c>
      <c r="D72" t="s">
        <v>250</v>
      </c>
      <c r="E72" s="4" t="s">
        <v>251</v>
      </c>
      <c r="F72" t="s">
        <v>252</v>
      </c>
    </row>
    <row r="73" spans="1:6" x14ac:dyDescent="0.25">
      <c r="B73" s="4" t="str">
        <f t="shared" si="1"/>
        <v/>
      </c>
    </row>
    <row r="74" spans="1:6" x14ac:dyDescent="0.25">
      <c r="B74" s="4" t="str">
        <f t="shared" si="1"/>
        <v/>
      </c>
    </row>
    <row r="75" spans="1:6" x14ac:dyDescent="0.25">
      <c r="B75" s="4" t="str">
        <f t="shared" si="1"/>
        <v/>
      </c>
    </row>
    <row r="76" spans="1:6" x14ac:dyDescent="0.25">
      <c r="B76" s="4" t="str">
        <f t="shared" si="1"/>
        <v/>
      </c>
    </row>
    <row r="77" spans="1:6" x14ac:dyDescent="0.25">
      <c r="B77" s="4" t="str">
        <f t="shared" si="1"/>
        <v/>
      </c>
    </row>
    <row r="78" spans="1:6" x14ac:dyDescent="0.25">
      <c r="B78" s="4" t="str">
        <f t="shared" si="1"/>
        <v/>
      </c>
    </row>
    <row r="79" spans="1:6" x14ac:dyDescent="0.25">
      <c r="B79" s="4" t="str">
        <f t="shared" si="1"/>
        <v/>
      </c>
    </row>
    <row r="80" spans="1:6" x14ac:dyDescent="0.25">
      <c r="B80" s="4" t="str">
        <f t="shared" si="1"/>
        <v/>
      </c>
    </row>
    <row r="81" spans="2:2" x14ac:dyDescent="0.25">
      <c r="B81" s="4" t="str">
        <f t="shared" si="1"/>
        <v/>
      </c>
    </row>
    <row r="82" spans="2:2" x14ac:dyDescent="0.25">
      <c r="B82" s="4" t="str">
        <f t="shared" si="1"/>
        <v/>
      </c>
    </row>
    <row r="83" spans="2:2" x14ac:dyDescent="0.25">
      <c r="B83" s="4" t="str">
        <f t="shared" si="1"/>
        <v/>
      </c>
    </row>
    <row r="84" spans="2:2" x14ac:dyDescent="0.25">
      <c r="B84" s="4" t="str">
        <f t="shared" si="1"/>
        <v/>
      </c>
    </row>
    <row r="85" spans="2:2" x14ac:dyDescent="0.25">
      <c r="B85" s="4" t="str">
        <f t="shared" ref="B85:B106" si="2">PROPER(A85)</f>
        <v/>
      </c>
    </row>
    <row r="86" spans="2:2" x14ac:dyDescent="0.25">
      <c r="B86" s="4" t="str">
        <f t="shared" si="2"/>
        <v/>
      </c>
    </row>
    <row r="87" spans="2:2" x14ac:dyDescent="0.25">
      <c r="B87" s="4" t="str">
        <f t="shared" si="2"/>
        <v/>
      </c>
    </row>
    <row r="88" spans="2:2" x14ac:dyDescent="0.25">
      <c r="B88" s="4" t="str">
        <f t="shared" si="2"/>
        <v/>
      </c>
    </row>
    <row r="89" spans="2:2" x14ac:dyDescent="0.25">
      <c r="B89" s="4" t="str">
        <f t="shared" si="2"/>
        <v/>
      </c>
    </row>
    <row r="90" spans="2:2" x14ac:dyDescent="0.25">
      <c r="B90" s="4" t="str">
        <f t="shared" si="2"/>
        <v/>
      </c>
    </row>
    <row r="91" spans="2:2" x14ac:dyDescent="0.25">
      <c r="B91" s="4" t="str">
        <f t="shared" si="2"/>
        <v/>
      </c>
    </row>
    <row r="92" spans="2:2" x14ac:dyDescent="0.25">
      <c r="B92" s="4" t="str">
        <f t="shared" si="2"/>
        <v/>
      </c>
    </row>
    <row r="93" spans="2:2" x14ac:dyDescent="0.25">
      <c r="B93" s="4" t="str">
        <f t="shared" si="2"/>
        <v/>
      </c>
    </row>
    <row r="94" spans="2:2" x14ac:dyDescent="0.25">
      <c r="B94" s="4" t="str">
        <f t="shared" si="2"/>
        <v/>
      </c>
    </row>
    <row r="95" spans="2:2" x14ac:dyDescent="0.25">
      <c r="B95" s="4" t="str">
        <f t="shared" si="2"/>
        <v/>
      </c>
    </row>
    <row r="96" spans="2:2" x14ac:dyDescent="0.25">
      <c r="B96" s="4" t="str">
        <f t="shared" si="2"/>
        <v/>
      </c>
    </row>
    <row r="97" spans="2:2" x14ac:dyDescent="0.25">
      <c r="B97" s="4" t="str">
        <f t="shared" si="2"/>
        <v/>
      </c>
    </row>
    <row r="98" spans="2:2" x14ac:dyDescent="0.25">
      <c r="B98" s="4" t="str">
        <f t="shared" si="2"/>
        <v/>
      </c>
    </row>
    <row r="99" spans="2:2" x14ac:dyDescent="0.25">
      <c r="B99" s="4" t="str">
        <f t="shared" si="2"/>
        <v/>
      </c>
    </row>
    <row r="100" spans="2:2" x14ac:dyDescent="0.25">
      <c r="B100" s="4" t="str">
        <f t="shared" si="2"/>
        <v/>
      </c>
    </row>
    <row r="101" spans="2:2" x14ac:dyDescent="0.25">
      <c r="B101" s="4" t="str">
        <f t="shared" si="2"/>
        <v/>
      </c>
    </row>
    <row r="102" spans="2:2" x14ac:dyDescent="0.25">
      <c r="B102" s="4" t="str">
        <f t="shared" si="2"/>
        <v/>
      </c>
    </row>
    <row r="103" spans="2:2" x14ac:dyDescent="0.25">
      <c r="B103" s="4" t="str">
        <f t="shared" si="2"/>
        <v/>
      </c>
    </row>
    <row r="104" spans="2:2" x14ac:dyDescent="0.25">
      <c r="B104" s="4" t="str">
        <f t="shared" si="2"/>
        <v/>
      </c>
    </row>
    <row r="105" spans="2:2" x14ac:dyDescent="0.25">
      <c r="B105" s="4" t="str">
        <f t="shared" si="2"/>
        <v/>
      </c>
    </row>
    <row r="106" spans="2:2" x14ac:dyDescent="0.25">
      <c r="B106" s="4" t="str">
        <f t="shared" si="2"/>
        <v/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Childcare amd family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Hendricker</dc:creator>
  <cp:lastModifiedBy>Jonathan Hendricker</cp:lastModifiedBy>
  <dcterms:created xsi:type="dcterms:W3CDTF">2022-09-21T19:09:20Z</dcterms:created>
  <dcterms:modified xsi:type="dcterms:W3CDTF">2022-09-21T19:09:44Z</dcterms:modified>
</cp:coreProperties>
</file>