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wnloads\Work Temp\"/>
    </mc:Choice>
  </mc:AlternateContent>
  <xr:revisionPtr revIDLastSave="0" documentId="8_{8053FA1C-AD56-4D91-ACA6-06238E263190}" xr6:coauthVersionLast="47" xr6:coauthVersionMax="47" xr10:uidLastSave="{00000000-0000-0000-0000-000000000000}"/>
  <bookViews>
    <workbookView xWindow="-120" yWindow="-120" windowWidth="29040" windowHeight="15720" xr2:uid="{2EF540D1-C14D-4DEA-AED8-637404103D98}"/>
  </bookViews>
  <sheets>
    <sheet name="Food and household" sheetId="1" r:id="rId1"/>
  </sheets>
  <definedNames>
    <definedName name="citation" localSheetId="0">'Food and household'!#REF!</definedName>
    <definedName name="County">'Food and household'!#REF!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</calcChain>
</file>

<file path=xl/sharedStrings.xml><?xml version="1.0" encoding="utf-8"?>
<sst xmlns="http://schemas.openxmlformats.org/spreadsheetml/2006/main" count="393" uniqueCount="280">
  <si>
    <t>Sumter</t>
  </si>
  <si>
    <t>352-748-1008</t>
  </si>
  <si>
    <t>Wildwood</t>
  </si>
  <si>
    <t>203 Barwick Street</t>
  </si>
  <si>
    <t>WILDWOOD SOUP KITCHEN</t>
  </si>
  <si>
    <t>352-748-1275</t>
  </si>
  <si>
    <t>300 Mason Street</t>
  </si>
  <si>
    <t>WILDWOOD FOOD PANTRY</t>
  </si>
  <si>
    <t>352-568-2284</t>
  </si>
  <si>
    <t>Bushnell</t>
  </si>
  <si>
    <t>870 North Main Street</t>
  </si>
  <si>
    <t>SALVATION ARMY - SUMTER COUNTY</t>
  </si>
  <si>
    <t>352-568-7729</t>
  </si>
  <si>
    <t>5260 South US Highway 301</t>
  </si>
  <si>
    <t>FIRST BAPTIST CHURCH OF BUSHNELL - HOPE MINISTRIES CENTER</t>
  </si>
  <si>
    <t>Seminole</t>
  </si>
  <si>
    <t>407-831-7788</t>
  </si>
  <si>
    <t>Casselberry</t>
  </si>
  <si>
    <t>351 Ascension Drive</t>
  </si>
  <si>
    <t>ASCENSION LUTHERAN CHURCH</t>
  </si>
  <si>
    <t>407-834-4022</t>
  </si>
  <si>
    <t>450 Seminola Boulevard</t>
  </si>
  <si>
    <t>CHRISTIAN HELP EMPLOYMENT AND RESOURCE CENTER</t>
  </si>
  <si>
    <t>407-260-9155</t>
  </si>
  <si>
    <t>Longwood</t>
  </si>
  <si>
    <t>600 North Highway 17-92</t>
  </si>
  <si>
    <t>THE SHARING CENTER</t>
  </si>
  <si>
    <t>407-571-9065</t>
  </si>
  <si>
    <t>266 Wilshire Blvd</t>
  </si>
  <si>
    <t>RESTORED TREASURES FOUNDATION</t>
  </si>
  <si>
    <t>407-322-2642</t>
  </si>
  <si>
    <t>Sanford</t>
  </si>
  <si>
    <t>700 West 24th Street</t>
  </si>
  <si>
    <t>SALVATION ARMY - SEMINOLE COUNTY</t>
  </si>
  <si>
    <t>407-322-3552</t>
  </si>
  <si>
    <t>2525 South Oak Avenue</t>
  </si>
  <si>
    <t>LUTHERAN CHURCH OF THE REDEEMER</t>
  </si>
  <si>
    <t>Polk</t>
  </si>
  <si>
    <t>863-294-1939</t>
  </si>
  <si>
    <t>Winter Haven</t>
  </si>
  <si>
    <t>320 Martin Luther King Boulevard</t>
  </si>
  <si>
    <t>FAMILY EMERGENCY SERVICES OF WINTER HAVEN</t>
  </si>
  <si>
    <t>863-425-1931</t>
  </si>
  <si>
    <t>Mulberry</t>
  </si>
  <si>
    <t>1400 East Canal Street</t>
  </si>
  <si>
    <t>FEEDING TAMPA BAY - POLK</t>
  </si>
  <si>
    <t>863-676-3500</t>
  </si>
  <si>
    <t>Lake Wales</t>
  </si>
  <si>
    <t>233 Burns Avenue</t>
  </si>
  <si>
    <t>863-624-5309</t>
  </si>
  <si>
    <t>Haines City</t>
  </si>
  <si>
    <t>826 North 8th Street</t>
  </si>
  <si>
    <t>863-205-1624</t>
  </si>
  <si>
    <t>Bartow</t>
  </si>
  <si>
    <t>905 East Summerlin Street </t>
  </si>
  <si>
    <t>863-802-0180</t>
  </si>
  <si>
    <t>Lakeland</t>
  </si>
  <si>
    <t>600 West Peachtree Street </t>
  </si>
  <si>
    <t>LAKELAND SEVENTH-DAY ADVENTIST CHURCH</t>
  </si>
  <si>
    <t>863-683-1831</t>
  </si>
  <si>
    <t>1645 North Webster Avenue</t>
  </si>
  <si>
    <t>Harmony Missionary Baptist Church</t>
  </si>
  <si>
    <t>863-686-8865</t>
  </si>
  <si>
    <t>1019 West 5th Street</t>
  </si>
  <si>
    <t>Greater St. Paul Family Services </t>
  </si>
  <si>
    <t>407-468-1920</t>
  </si>
  <si>
    <t>2120 Airport Road</t>
  </si>
  <si>
    <t>Harvest Assembly Of God</t>
  </si>
  <si>
    <t>863-646-3556</t>
  </si>
  <si>
    <t>3855 South Florida Avenue</t>
  </si>
  <si>
    <t>863-686-7153</t>
  </si>
  <si>
    <t>118 West Lemon Street</t>
  </si>
  <si>
    <t>AGAPE MISSION MARKET</t>
  </si>
  <si>
    <t>863-698-7153</t>
  </si>
  <si>
    <t>2150 East Edgewood Drive</t>
  </si>
  <si>
    <t>BLESSINGS AND HOPE</t>
  </si>
  <si>
    <t>863-858-5668</t>
  </si>
  <si>
    <t>5240 North Socrum Loop Road</t>
  </si>
  <si>
    <t>BELIEVERS' FELLOWSHIP WORD OF FAITH CHURCH</t>
  </si>
  <si>
    <t>863-687-2988</t>
  </si>
  <si>
    <t>SAINT JOSEPH - MULTI-MINISTRY SERVICE CENTER</t>
  </si>
  <si>
    <t>Osceola</t>
  </si>
  <si>
    <t>407-847-3500</t>
  </si>
  <si>
    <t>Kissimmee</t>
  </si>
  <si>
    <t>1904 North Michigan Avenue</t>
  </si>
  <si>
    <t>SOLID ROCK COMMUNITY CHURCH</t>
  </si>
  <si>
    <t>407-847-2009</t>
  </si>
  <si>
    <t>1709 N John Young Parkway</t>
  </si>
  <si>
    <t>SAINT JOHN'S EPISCOPAL CHURCH</t>
  </si>
  <si>
    <t>833-637-2935</t>
  </si>
  <si>
    <t>2188 Mclaren Circle</t>
  </si>
  <si>
    <t>MERCY FOUNDATION</t>
  </si>
  <si>
    <t>407-870-0083</t>
  </si>
  <si>
    <t>290 Competition Drive</t>
  </si>
  <si>
    <t>IGLESIA CRISTIANA RENUEVO</t>
  </si>
  <si>
    <t>407-658-1818</t>
  </si>
  <si>
    <t>1603 North Thacker Avenue</t>
  </si>
  <si>
    <t>HOLY REDEEMER CATHOLIC CHURCH</t>
  </si>
  <si>
    <t>407-572-1739</t>
  </si>
  <si>
    <t>2201 Partin Settlement Road</t>
  </si>
  <si>
    <t>CLARITA'S HOUSE OUTREACH MINISTRY</t>
  </si>
  <si>
    <t>407-750-6017</t>
  </si>
  <si>
    <t>10 South Orlando Avenue</t>
  </si>
  <si>
    <t>CHURCH AND COMMUNITY ASSISTANCE PROGRAM</t>
  </si>
  <si>
    <t>407-519-0164</t>
  </si>
  <si>
    <t>1901 South Poinciana Boulevard</t>
  </si>
  <si>
    <t>ANOINTED VICTORIOUS OUTREACH SERVICES</t>
  </si>
  <si>
    <t>407-892-3128</t>
  </si>
  <si>
    <t>St Cloud</t>
  </si>
  <si>
    <t>1000 Ohio Avenue</t>
  </si>
  <si>
    <t>FIRST UNITED METHODIST CHURCH OF SAINT CLOUD</t>
  </si>
  <si>
    <t>Orange</t>
  </si>
  <si>
    <t>407-826-1129</t>
  </si>
  <si>
    <t>Orlando</t>
  </si>
  <si>
    <t>2413 S Goldenrod Rd</t>
  </si>
  <si>
    <t>CENTRAL FLORIDA HOPE CENTER</t>
  </si>
  <si>
    <t>407-650-0774</t>
  </si>
  <si>
    <t>150 West Michigan Street</t>
  </si>
  <si>
    <t>UNITED AGAINST POVERTY ORLANDO</t>
  </si>
  <si>
    <t>407-814-6800</t>
  </si>
  <si>
    <t>Apopka</t>
  </si>
  <si>
    <t>743 S Central Ave</t>
  </si>
  <si>
    <t>SOUTHEASTERN FOOD BANK</t>
  </si>
  <si>
    <t>407-644-7593</t>
  </si>
  <si>
    <t>Winter Park</t>
  </si>
  <si>
    <t>2100 Lee Rd</t>
  </si>
  <si>
    <t>JEWISH FAMILY SERVICES OF GREATER ORLANDO</t>
  </si>
  <si>
    <t>407-841-3658</t>
  </si>
  <si>
    <t>808 W Central Blvd</t>
  </si>
  <si>
    <t>FARM SHARE</t>
  </si>
  <si>
    <t>407-704-8944</t>
  </si>
  <si>
    <t>4049 S Orange Blossom Trail</t>
  </si>
  <si>
    <t>OPEN FLOODGATES INTERNATIONAL MINISTRIES</t>
  </si>
  <si>
    <t>407-647-0010</t>
  </si>
  <si>
    <t>Eatonville</t>
  </si>
  <si>
    <t>412 E Kennedy Blvd</t>
  </si>
  <si>
    <t>MACEDONIA MISSIONARY BAPTIST CHURCH</t>
  </si>
  <si>
    <t>PO BOX 1387</t>
  </si>
  <si>
    <t>ARMY OF ANGELS</t>
  </si>
  <si>
    <t>150 W Michigan St</t>
  </si>
  <si>
    <t>Marion</t>
  </si>
  <si>
    <t>352-245-2100</t>
  </si>
  <si>
    <t>Belleview</t>
  </si>
  <si>
    <t>5640 SE Brown Rd</t>
  </si>
  <si>
    <t>BELLEVIEW UNITED METHODIST CHURCH</t>
  </si>
  <si>
    <t>352-245-2458</t>
  </si>
  <si>
    <t>11528 SE HWY 301</t>
  </si>
  <si>
    <t>SAINT THERESA'S CATHOLIC CHURCH</t>
  </si>
  <si>
    <t>352-245-8774</t>
  </si>
  <si>
    <t>Summerfield</t>
  </si>
  <si>
    <t>15797 S HWY 441</t>
  </si>
  <si>
    <t>LOVE INC OF THE HEART OF FLORIDA</t>
  </si>
  <si>
    <t>352-288-3499</t>
  </si>
  <si>
    <t>Ocklawaha</t>
  </si>
  <si>
    <t>13335 E HWY 25</t>
  </si>
  <si>
    <t>Community of Gratitude</t>
  </si>
  <si>
    <t>Lake</t>
  </si>
  <si>
    <t>352-383-0100</t>
  </si>
  <si>
    <t>Mount Dora</t>
  </si>
  <si>
    <t>2001 West Old Highway 441</t>
  </si>
  <si>
    <t>LAKE CARES</t>
  </si>
  <si>
    <t>352-326-5463</t>
  </si>
  <si>
    <t>Leesburg</t>
  </si>
  <si>
    <t>503 North 13th Street </t>
  </si>
  <si>
    <t>LEESBURG FOOD BANK</t>
  </si>
  <si>
    <t>352-753-8484</t>
  </si>
  <si>
    <t>Lady Lake</t>
  </si>
  <si>
    <t>975 Rolling Acres Road </t>
  </si>
  <si>
    <t>FARM SHARE - FOOD DISTRIBUTION SITE - LAKE COUNTY</t>
  </si>
  <si>
    <t>407-826-1160</t>
  </si>
  <si>
    <t>Clermont</t>
  </si>
  <si>
    <t>12629 US Highway 27</t>
  </si>
  <si>
    <t>352-796-1426</t>
  </si>
  <si>
    <t>Umatilla</t>
  </si>
  <si>
    <t>17107 Ballpark Road</t>
  </si>
  <si>
    <t>MID FLORIDA COMMUNITY SERVICES - UMATILLA COMMUNITY CENTER</t>
  </si>
  <si>
    <t>352-365-0079</t>
  </si>
  <si>
    <t>2605 South Street</t>
  </si>
  <si>
    <t>SALVATION ARMY - LAKE COUNTY</t>
  </si>
  <si>
    <t>Groveland</t>
  </si>
  <si>
    <t>142 Mills Street</t>
  </si>
  <si>
    <t>MID FLORIDA COMMUNITY SERVICES - GROVELAND COMMUNITY CENTER</t>
  </si>
  <si>
    <t>131 Chestnut Street</t>
  </si>
  <si>
    <t>MID FLORIDA COMMUNITY SERVICES - CLERMONT MEAL SITE</t>
  </si>
  <si>
    <t>Highlands</t>
  </si>
  <si>
    <t>863-385-5184</t>
  </si>
  <si>
    <t>Sebring</t>
  </si>
  <si>
    <t>126 S Pine St</t>
  </si>
  <si>
    <t>FIRST UNITED METHODIST CHURCH OF SEBRING</t>
  </si>
  <si>
    <t>863-465-3721</t>
  </si>
  <si>
    <t>Lake Placid</t>
  </si>
  <si>
    <t>125 S Oak Ave</t>
  </si>
  <si>
    <t>South Oak</t>
  </si>
  <si>
    <t>863-453-3345</t>
  </si>
  <si>
    <t>Avon Park</t>
  </si>
  <si>
    <t>106 N Butler Ave</t>
  </si>
  <si>
    <t>Union Church</t>
  </si>
  <si>
    <t>Hernando</t>
  </si>
  <si>
    <t>352-799-2912</t>
  </si>
  <si>
    <t>Brooksville</t>
  </si>
  <si>
    <t>16176 Cortez Blvd</t>
  </si>
  <si>
    <t>Jericho Road Ministries</t>
  </si>
  <si>
    <t>352-688-3331</t>
  </si>
  <si>
    <t>Spring Hill</t>
  </si>
  <si>
    <t>1291 Kass Cir</t>
  </si>
  <si>
    <t>Saint Vincent de Paul -Spring Hill</t>
  </si>
  <si>
    <t>352-796-1186</t>
  </si>
  <si>
    <t>15464 Cortez Blvd</t>
  </si>
  <si>
    <t>Salvation Army</t>
  </si>
  <si>
    <t>352-686-4466</t>
  </si>
  <si>
    <t>1396 Kass Cir</t>
  </si>
  <si>
    <t>People Helping People in Hernando County</t>
  </si>
  <si>
    <t>352-540-4338</t>
  </si>
  <si>
    <t>621 W Jefferson St</t>
  </si>
  <si>
    <t>Health &amp; Human Services</t>
  </si>
  <si>
    <t>352-799-5930</t>
  </si>
  <si>
    <t>7120 Hope Hill Rd</t>
  </si>
  <si>
    <t>Daystar Life Center</t>
  </si>
  <si>
    <t>352-796-1425</t>
  </si>
  <si>
    <t>820 Kennedy Blvd</t>
  </si>
  <si>
    <t xml:space="preserve">Mid Florida Community Services </t>
  </si>
  <si>
    <t>Hardee</t>
  </si>
  <si>
    <t>863-773-2484</t>
  </si>
  <si>
    <t>Zolfo Springs</t>
  </si>
  <si>
    <t>3059 Elm St</t>
  </si>
  <si>
    <t>Cutting Edge Ministries</t>
  </si>
  <si>
    <t>Citrus</t>
  </si>
  <si>
    <t>352-228-4921</t>
  </si>
  <si>
    <t>Homosassa</t>
  </si>
  <si>
    <t xml:space="preserve">5259 W Cardinal Street </t>
  </si>
  <si>
    <t>We Care Food Pantry</t>
  </si>
  <si>
    <t>352-513-5857</t>
  </si>
  <si>
    <t xml:space="preserve">439 E Norvell Bryant Highway </t>
  </si>
  <si>
    <t xml:space="preserve">S.O.S. Food Pantry </t>
  </si>
  <si>
    <t>352-795-3147</t>
  </si>
  <si>
    <t>Crystal River</t>
  </si>
  <si>
    <t>4801 N. Citrus Ave.</t>
  </si>
  <si>
    <t>Crystal River United Methodist</t>
  </si>
  <si>
    <t>352-795-3079</t>
  </si>
  <si>
    <t>2180 NW 12th Ave</t>
  </si>
  <si>
    <t>Crystal River Church of God</t>
  </si>
  <si>
    <t>352-628-3663</t>
  </si>
  <si>
    <t>Homosassa Springs</t>
  </si>
  <si>
    <t xml:space="preserve">5259 West Cardinal Street  Building B </t>
  </si>
  <si>
    <t>Community Food Bank of Citrus County</t>
  </si>
  <si>
    <t>352-563-1860</t>
  </si>
  <si>
    <t>7665 W Gulf to Lake Hwy</t>
  </si>
  <si>
    <t xml:space="preserve">Nature Coast Ministries  </t>
  </si>
  <si>
    <t>352-513-4960</t>
  </si>
  <si>
    <t>Lecanto</t>
  </si>
  <si>
    <t>712 S. School Avenue</t>
  </si>
  <si>
    <t xml:space="preserve">Salvation Army  </t>
  </si>
  <si>
    <t>352-344-1001</t>
  </si>
  <si>
    <t>2435 N Florida Ave</t>
  </si>
  <si>
    <t>Family Resource Center</t>
  </si>
  <si>
    <t>352-344-2242</t>
  </si>
  <si>
    <t>Inverness</t>
  </si>
  <si>
    <t>1201 Parkside Ave</t>
  </si>
  <si>
    <t xml:space="preserve">Citrus United Basket </t>
  </si>
  <si>
    <t>Brevard</t>
  </si>
  <si>
    <t>321-631-0306</t>
  </si>
  <si>
    <t>Cocoa</t>
  </si>
  <si>
    <t>113 Aurora St</t>
  </si>
  <si>
    <t>Sharing Center of Central Brevard</t>
  </si>
  <si>
    <t>321-953-8188</t>
  </si>
  <si>
    <t>West Melbourne</t>
  </si>
  <si>
    <t>2245 Coastal Ln</t>
  </si>
  <si>
    <t>Goodwill</t>
  </si>
  <si>
    <t>321-724-0494</t>
  </si>
  <si>
    <t>Melbourne</t>
  </si>
  <si>
    <t>1080 S Hickory St</t>
  </si>
  <si>
    <t>321-453-0318</t>
  </si>
  <si>
    <t>Merritt Island</t>
  </si>
  <si>
    <t>335 Magnolia Ave</t>
  </si>
  <si>
    <t>House of Hope</t>
  </si>
  <si>
    <t>County</t>
  </si>
  <si>
    <t>Phone</t>
  </si>
  <si>
    <t>City</t>
  </si>
  <si>
    <t>Address</t>
  </si>
  <si>
    <t>Organization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</si>
</sst>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222222"/>
      <name val="Roboto"/>
    </font>
    <font>
      <sz val="11"/>
      <color rgb="FF333333"/>
      <name val="Segoe U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66B08-66A0-4C6E-955B-C119E5E2F7BF}">
  <sheetPr>
    <tabColor rgb="FF92D050"/>
  </sheetPr>
  <dimension ref="A1:F79"/>
  <sheetViews>
    <sheetView tabSelected="1" topLeftCell="B1" workbookViewId="0">
      <pane ySplit="1" topLeftCell="A2" activePane="bottomLeft" state="frozen"/>
      <selection pane="bottomLeft" activeCell="H78" sqref="H78"/>
    </sheetView>
  </sheetViews>
  <sheetFormatPr defaultRowHeight="15" x14ac:dyDescent="0.25"/>
  <cols>
    <col min="1" max="1" width="43.28515625" style="1" hidden="1" customWidth="1"/>
    <col min="2" max="2" width="43.28515625" style="1" customWidth="1"/>
    <col min="3" max="3" width="15.42578125" style="1" customWidth="1"/>
    <col min="4" max="4" width="18" bestFit="1" customWidth="1"/>
    <col min="5" max="6" width="18.7109375" customWidth="1"/>
  </cols>
  <sheetData>
    <row r="1" spans="1:6" ht="19.5" customHeight="1" thickBot="1" x14ac:dyDescent="0.35">
      <c r="A1" s="6" t="s">
        <v>279</v>
      </c>
      <c r="B1" s="6" t="s">
        <v>279</v>
      </c>
      <c r="C1" s="5" t="s">
        <v>278</v>
      </c>
      <c r="D1" s="4" t="s">
        <v>277</v>
      </c>
      <c r="E1" s="4" t="s">
        <v>276</v>
      </c>
      <c r="F1" s="4" t="s">
        <v>275</v>
      </c>
    </row>
    <row r="2" spans="1:6" ht="30" x14ac:dyDescent="0.25">
      <c r="A2" s="1" t="s">
        <v>274</v>
      </c>
      <c r="B2" s="1" t="str">
        <f>PROPER(A2)</f>
        <v>House Of Hope</v>
      </c>
      <c r="C2" s="1" t="s">
        <v>273</v>
      </c>
      <c r="D2" t="s">
        <v>272</v>
      </c>
      <c r="E2" t="s">
        <v>271</v>
      </c>
      <c r="F2" t="s">
        <v>259</v>
      </c>
    </row>
    <row r="3" spans="1:6" ht="30" x14ac:dyDescent="0.25">
      <c r="A3" s="1" t="s">
        <v>208</v>
      </c>
      <c r="B3" s="1" t="str">
        <f>PROPER(A3)</f>
        <v>Salvation Army</v>
      </c>
      <c r="C3" s="1" t="s">
        <v>270</v>
      </c>
      <c r="D3" t="s">
        <v>269</v>
      </c>
      <c r="E3" t="s">
        <v>268</v>
      </c>
      <c r="F3" t="s">
        <v>259</v>
      </c>
    </row>
    <row r="4" spans="1:6" x14ac:dyDescent="0.25">
      <c r="A4" s="1" t="s">
        <v>267</v>
      </c>
      <c r="B4" s="1" t="str">
        <f>PROPER(A4)</f>
        <v>Goodwill</v>
      </c>
      <c r="C4" s="1" t="s">
        <v>266</v>
      </c>
      <c r="D4" t="s">
        <v>265</v>
      </c>
      <c r="E4" t="s">
        <v>264</v>
      </c>
      <c r="F4" t="s">
        <v>259</v>
      </c>
    </row>
    <row r="5" spans="1:6" x14ac:dyDescent="0.25">
      <c r="A5" s="1" t="s">
        <v>263</v>
      </c>
      <c r="B5" s="1" t="str">
        <f>PROPER(A5)</f>
        <v>Sharing Center Of Central Brevard</v>
      </c>
      <c r="C5" s="1" t="s">
        <v>262</v>
      </c>
      <c r="D5" t="s">
        <v>261</v>
      </c>
      <c r="E5" t="s">
        <v>260</v>
      </c>
      <c r="F5" t="s">
        <v>259</v>
      </c>
    </row>
    <row r="6" spans="1:6" ht="30" x14ac:dyDescent="0.25">
      <c r="A6" s="1" t="s">
        <v>258</v>
      </c>
      <c r="B6" s="1" t="str">
        <f>PROPER(A6)</f>
        <v xml:space="preserve">Citrus United Basket </v>
      </c>
      <c r="C6" s="1" t="s">
        <v>257</v>
      </c>
      <c r="D6" t="s">
        <v>256</v>
      </c>
      <c r="E6" t="s">
        <v>255</v>
      </c>
      <c r="F6" t="s">
        <v>226</v>
      </c>
    </row>
    <row r="7" spans="1:6" ht="30" x14ac:dyDescent="0.25">
      <c r="A7" s="1" t="s">
        <v>254</v>
      </c>
      <c r="B7" s="1" t="str">
        <f>PROPER(A7)</f>
        <v>Family Resource Center</v>
      </c>
      <c r="C7" s="1" t="s">
        <v>253</v>
      </c>
      <c r="D7" t="s">
        <v>197</v>
      </c>
      <c r="E7" t="s">
        <v>252</v>
      </c>
      <c r="F7" t="s">
        <v>226</v>
      </c>
    </row>
    <row r="8" spans="1:6" ht="30" x14ac:dyDescent="0.25">
      <c r="A8" s="1" t="s">
        <v>251</v>
      </c>
      <c r="B8" s="1" t="str">
        <f>PROPER(A8)</f>
        <v xml:space="preserve">Salvation Army  </v>
      </c>
      <c r="C8" s="1" t="s">
        <v>250</v>
      </c>
      <c r="D8" t="s">
        <v>249</v>
      </c>
      <c r="E8" t="s">
        <v>248</v>
      </c>
      <c r="F8" t="s">
        <v>226</v>
      </c>
    </row>
    <row r="9" spans="1:6" ht="30" x14ac:dyDescent="0.25">
      <c r="A9" s="1" t="s">
        <v>247</v>
      </c>
      <c r="B9" s="1" t="str">
        <f>PROPER(A9)</f>
        <v xml:space="preserve">Nature Coast Ministries  </v>
      </c>
      <c r="C9" s="1" t="s">
        <v>246</v>
      </c>
      <c r="D9" t="s">
        <v>235</v>
      </c>
      <c r="E9" t="s">
        <v>245</v>
      </c>
      <c r="F9" t="s">
        <v>226</v>
      </c>
    </row>
    <row r="10" spans="1:6" ht="45" x14ac:dyDescent="0.25">
      <c r="A10" s="1" t="s">
        <v>244</v>
      </c>
      <c r="B10" s="1" t="str">
        <f>PROPER(A10)</f>
        <v>Community Food Bank Of Citrus County</v>
      </c>
      <c r="C10" s="1" t="s">
        <v>243</v>
      </c>
      <c r="D10" t="s">
        <v>242</v>
      </c>
      <c r="E10" t="s">
        <v>241</v>
      </c>
      <c r="F10" t="s">
        <v>226</v>
      </c>
    </row>
    <row r="11" spans="1:6" ht="30" x14ac:dyDescent="0.25">
      <c r="A11" s="1" t="s">
        <v>240</v>
      </c>
      <c r="B11" s="1" t="str">
        <f>PROPER(A11)</f>
        <v>Crystal River Church Of God</v>
      </c>
      <c r="C11" s="1" t="s">
        <v>239</v>
      </c>
      <c r="D11" t="s">
        <v>235</v>
      </c>
      <c r="E11" t="s">
        <v>238</v>
      </c>
      <c r="F11" t="s">
        <v>226</v>
      </c>
    </row>
    <row r="12" spans="1:6" ht="30" x14ac:dyDescent="0.25">
      <c r="A12" s="1" t="s">
        <v>237</v>
      </c>
      <c r="B12" s="1" t="str">
        <f>PROPER(A12)</f>
        <v>Crystal River United Methodist</v>
      </c>
      <c r="C12" s="1" t="s">
        <v>236</v>
      </c>
      <c r="D12" t="s">
        <v>235</v>
      </c>
      <c r="E12" t="s">
        <v>234</v>
      </c>
      <c r="F12" t="s">
        <v>226</v>
      </c>
    </row>
    <row r="13" spans="1:6" ht="30" x14ac:dyDescent="0.25">
      <c r="A13" s="1" t="s">
        <v>233</v>
      </c>
      <c r="B13" s="1" t="str">
        <f>PROPER(A13)</f>
        <v xml:space="preserve">S.O.S. Food Pantry </v>
      </c>
      <c r="C13" s="1" t="s">
        <v>232</v>
      </c>
      <c r="D13" t="s">
        <v>197</v>
      </c>
      <c r="E13" t="s">
        <v>231</v>
      </c>
      <c r="F13" t="s">
        <v>226</v>
      </c>
    </row>
    <row r="14" spans="1:6" ht="30" x14ac:dyDescent="0.25">
      <c r="A14" s="1" t="s">
        <v>230</v>
      </c>
      <c r="B14" s="1" t="str">
        <f>PROPER(A14)</f>
        <v>We Care Food Pantry</v>
      </c>
      <c r="C14" s="1" t="s">
        <v>229</v>
      </c>
      <c r="D14" t="s">
        <v>228</v>
      </c>
      <c r="E14" t="s">
        <v>227</v>
      </c>
      <c r="F14" t="s">
        <v>226</v>
      </c>
    </row>
    <row r="15" spans="1:6" x14ac:dyDescent="0.25">
      <c r="A15" s="1" t="s">
        <v>225</v>
      </c>
      <c r="B15" s="1" t="str">
        <f>PROPER(A15)</f>
        <v>Cutting Edge Ministries</v>
      </c>
      <c r="C15" s="1" t="s">
        <v>224</v>
      </c>
      <c r="D15" t="s">
        <v>223</v>
      </c>
      <c r="E15" t="s">
        <v>222</v>
      </c>
      <c r="F15" t="s">
        <v>221</v>
      </c>
    </row>
    <row r="16" spans="1:6" ht="30" x14ac:dyDescent="0.25">
      <c r="A16" s="1" t="s">
        <v>220</v>
      </c>
      <c r="B16" s="1" t="str">
        <f>PROPER(A16)</f>
        <v xml:space="preserve">Mid Florida Community Services </v>
      </c>
      <c r="C16" s="1" t="s">
        <v>219</v>
      </c>
      <c r="D16" t="s">
        <v>199</v>
      </c>
      <c r="E16" t="s">
        <v>218</v>
      </c>
      <c r="F16" t="s">
        <v>197</v>
      </c>
    </row>
    <row r="17" spans="1:6" ht="30" x14ac:dyDescent="0.25">
      <c r="A17" s="1" t="s">
        <v>217</v>
      </c>
      <c r="B17" s="1" t="str">
        <f>PROPER(A17)</f>
        <v>Daystar Life Center</v>
      </c>
      <c r="C17" s="1" t="s">
        <v>216</v>
      </c>
      <c r="D17" t="s">
        <v>199</v>
      </c>
      <c r="E17" t="s">
        <v>215</v>
      </c>
      <c r="F17" t="s">
        <v>197</v>
      </c>
    </row>
    <row r="18" spans="1:6" ht="30" x14ac:dyDescent="0.25">
      <c r="A18" s="1" t="s">
        <v>214</v>
      </c>
      <c r="B18" s="1" t="str">
        <f>PROPER(A18)</f>
        <v>Health &amp; Human Services</v>
      </c>
      <c r="C18" s="1" t="s">
        <v>213</v>
      </c>
      <c r="D18" t="s">
        <v>199</v>
      </c>
      <c r="E18" t="s">
        <v>212</v>
      </c>
      <c r="F18" t="s">
        <v>197</v>
      </c>
    </row>
    <row r="19" spans="1:6" x14ac:dyDescent="0.25">
      <c r="A19" s="1" t="s">
        <v>211</v>
      </c>
      <c r="B19" s="1" t="str">
        <f>PROPER(A19)</f>
        <v>People Helping People In Hernando County</v>
      </c>
      <c r="C19" s="1" t="s">
        <v>210</v>
      </c>
      <c r="D19" t="s">
        <v>203</v>
      </c>
      <c r="E19" t="s">
        <v>209</v>
      </c>
      <c r="F19" t="s">
        <v>197</v>
      </c>
    </row>
    <row r="20" spans="1:6" ht="30" x14ac:dyDescent="0.25">
      <c r="A20" s="1" t="s">
        <v>208</v>
      </c>
      <c r="B20" s="1" t="str">
        <f>PROPER(A20)</f>
        <v>Salvation Army</v>
      </c>
      <c r="C20" s="1" t="s">
        <v>207</v>
      </c>
      <c r="D20" t="s">
        <v>199</v>
      </c>
      <c r="E20" t="s">
        <v>206</v>
      </c>
      <c r="F20" t="s">
        <v>197</v>
      </c>
    </row>
    <row r="21" spans="1:6" x14ac:dyDescent="0.25">
      <c r="A21" s="1" t="s">
        <v>205</v>
      </c>
      <c r="B21" s="1" t="str">
        <f>PROPER(A21)</f>
        <v>Saint Vincent De Paul -Spring Hill</v>
      </c>
      <c r="C21" s="1" t="s">
        <v>204</v>
      </c>
      <c r="D21" t="s">
        <v>203</v>
      </c>
      <c r="E21" t="s">
        <v>202</v>
      </c>
      <c r="F21" t="s">
        <v>197</v>
      </c>
    </row>
    <row r="22" spans="1:6" ht="30" x14ac:dyDescent="0.25">
      <c r="A22" s="1" t="s">
        <v>201</v>
      </c>
      <c r="B22" s="1" t="str">
        <f>PROPER(A22)</f>
        <v>Jericho Road Ministries</v>
      </c>
      <c r="C22" s="1" t="s">
        <v>200</v>
      </c>
      <c r="D22" t="s">
        <v>199</v>
      </c>
      <c r="E22" t="s">
        <v>198</v>
      </c>
      <c r="F22" t="s">
        <v>197</v>
      </c>
    </row>
    <row r="23" spans="1:6" ht="30" x14ac:dyDescent="0.25">
      <c r="A23" s="1" t="s">
        <v>196</v>
      </c>
      <c r="B23" s="1" t="str">
        <f>PROPER(A23)</f>
        <v>Union Church</v>
      </c>
      <c r="C23" s="1" t="s">
        <v>195</v>
      </c>
      <c r="D23" t="s">
        <v>194</v>
      </c>
      <c r="E23" t="s">
        <v>193</v>
      </c>
      <c r="F23" t="s">
        <v>184</v>
      </c>
    </row>
    <row r="24" spans="1:6" x14ac:dyDescent="0.25">
      <c r="A24" s="1" t="s">
        <v>192</v>
      </c>
      <c r="B24" s="1" t="str">
        <f>PROPER(A24)</f>
        <v>South Oak</v>
      </c>
      <c r="C24" s="1" t="s">
        <v>191</v>
      </c>
      <c r="D24" t="s">
        <v>190</v>
      </c>
      <c r="E24" t="s">
        <v>189</v>
      </c>
      <c r="F24" t="s">
        <v>184</v>
      </c>
    </row>
    <row r="25" spans="1:6" x14ac:dyDescent="0.25">
      <c r="A25" s="1" t="s">
        <v>188</v>
      </c>
      <c r="B25" s="1" t="str">
        <f>PROPER(A25)</f>
        <v>First United Methodist Church Of Sebring</v>
      </c>
      <c r="C25" s="1" t="s">
        <v>187</v>
      </c>
      <c r="D25" t="s">
        <v>186</v>
      </c>
      <c r="E25" t="s">
        <v>185</v>
      </c>
      <c r="F25" t="s">
        <v>184</v>
      </c>
    </row>
    <row r="26" spans="1:6" ht="30" x14ac:dyDescent="0.25">
      <c r="A26" s="1" t="s">
        <v>183</v>
      </c>
      <c r="B26" s="1" t="str">
        <f>PROPER(A26)</f>
        <v>Mid Florida Community Services - Clermont Meal Site</v>
      </c>
      <c r="C26" s="1" t="s">
        <v>182</v>
      </c>
      <c r="D26" t="s">
        <v>170</v>
      </c>
      <c r="E26" s="1" t="s">
        <v>172</v>
      </c>
      <c r="F26" t="s">
        <v>156</v>
      </c>
    </row>
    <row r="27" spans="1:6" ht="30" x14ac:dyDescent="0.25">
      <c r="A27" s="1" t="s">
        <v>181</v>
      </c>
      <c r="B27" s="1" t="str">
        <f>PROPER(A27)</f>
        <v>Mid Florida Community Services - Groveland Community Center</v>
      </c>
      <c r="C27" s="1" t="s">
        <v>180</v>
      </c>
      <c r="D27" t="s">
        <v>179</v>
      </c>
      <c r="F27" t="s">
        <v>156</v>
      </c>
    </row>
    <row r="28" spans="1:6" ht="30" x14ac:dyDescent="0.25">
      <c r="A28" s="1" t="s">
        <v>178</v>
      </c>
      <c r="B28" s="1" t="str">
        <f>PROPER(A28)</f>
        <v>Salvation Army - Lake County</v>
      </c>
      <c r="C28" s="1" t="s">
        <v>177</v>
      </c>
      <c r="D28" t="s">
        <v>162</v>
      </c>
      <c r="E28" s="1" t="s">
        <v>176</v>
      </c>
      <c r="F28" t="s">
        <v>156</v>
      </c>
    </row>
    <row r="29" spans="1:6" ht="30" x14ac:dyDescent="0.25">
      <c r="A29" s="1" t="s">
        <v>175</v>
      </c>
      <c r="B29" s="1" t="str">
        <f>PROPER(A29)</f>
        <v>Mid Florida Community Services - Umatilla Community Center</v>
      </c>
      <c r="C29" s="1" t="s">
        <v>174</v>
      </c>
      <c r="D29" t="s">
        <v>173</v>
      </c>
      <c r="E29" s="1" t="s">
        <v>172</v>
      </c>
      <c r="F29" t="s">
        <v>156</v>
      </c>
    </row>
    <row r="30" spans="1:6" ht="30" x14ac:dyDescent="0.25">
      <c r="A30" s="1" t="s">
        <v>115</v>
      </c>
      <c r="B30" s="1" t="str">
        <f>PROPER(A30)</f>
        <v>Central Florida Hope Center</v>
      </c>
      <c r="C30" s="1" t="s">
        <v>171</v>
      </c>
      <c r="D30" t="s">
        <v>170</v>
      </c>
      <c r="E30" s="1" t="s">
        <v>169</v>
      </c>
      <c r="F30" t="s">
        <v>156</v>
      </c>
    </row>
    <row r="31" spans="1:6" ht="30" x14ac:dyDescent="0.25">
      <c r="A31" s="1" t="s">
        <v>168</v>
      </c>
      <c r="B31" s="1" t="str">
        <f>PROPER(A31)</f>
        <v>Farm Share - Food Distribution Site - Lake County</v>
      </c>
      <c r="C31" s="1" t="s">
        <v>167</v>
      </c>
      <c r="D31" t="s">
        <v>166</v>
      </c>
      <c r="E31" s="1" t="s">
        <v>165</v>
      </c>
      <c r="F31" t="s">
        <v>156</v>
      </c>
    </row>
    <row r="32" spans="1:6" ht="30" x14ac:dyDescent="0.25">
      <c r="A32" s="1" t="s">
        <v>164</v>
      </c>
      <c r="B32" s="1" t="str">
        <f>PROPER(A32)</f>
        <v>Leesburg Food Bank</v>
      </c>
      <c r="C32" s="1" t="s">
        <v>163</v>
      </c>
      <c r="D32" t="s">
        <v>162</v>
      </c>
      <c r="E32" s="1" t="s">
        <v>161</v>
      </c>
      <c r="F32" t="s">
        <v>156</v>
      </c>
    </row>
    <row r="33" spans="1:6" ht="30" x14ac:dyDescent="0.25">
      <c r="A33" s="1" t="s">
        <v>160</v>
      </c>
      <c r="B33" s="1" t="str">
        <f>PROPER(A33)</f>
        <v>Lake Cares</v>
      </c>
      <c r="C33" s="1" t="s">
        <v>159</v>
      </c>
      <c r="D33" t="s">
        <v>158</v>
      </c>
      <c r="E33" s="1" t="s">
        <v>157</v>
      </c>
      <c r="F33" t="s">
        <v>156</v>
      </c>
    </row>
    <row r="34" spans="1:6" ht="16.5" x14ac:dyDescent="0.3">
      <c r="A34" s="1" t="s">
        <v>155</v>
      </c>
      <c r="B34" s="1" t="str">
        <f>PROPER(A34)</f>
        <v>Community Of Gratitude</v>
      </c>
      <c r="C34" s="1" t="s">
        <v>154</v>
      </c>
      <c r="D34" s="3" t="s">
        <v>153</v>
      </c>
      <c r="E34" s="1" t="s">
        <v>152</v>
      </c>
      <c r="F34" s="1" t="s">
        <v>140</v>
      </c>
    </row>
    <row r="35" spans="1:6" ht="30" x14ac:dyDescent="0.25">
      <c r="A35" s="1" t="s">
        <v>151</v>
      </c>
      <c r="B35" s="1" t="str">
        <f>PROPER(A35)</f>
        <v>Love Inc Of The Heart Of Florida</v>
      </c>
      <c r="C35" s="1" t="s">
        <v>150</v>
      </c>
      <c r="D35" t="s">
        <v>149</v>
      </c>
      <c r="E35" s="1" t="s">
        <v>148</v>
      </c>
      <c r="F35" t="s">
        <v>140</v>
      </c>
    </row>
    <row r="36" spans="1:6" ht="30" x14ac:dyDescent="0.25">
      <c r="A36" t="s">
        <v>147</v>
      </c>
      <c r="B36" s="1" t="str">
        <f>PROPER(A36)</f>
        <v>Saint Theresa'S Catholic Church</v>
      </c>
      <c r="C36" s="1" t="s">
        <v>146</v>
      </c>
      <c r="D36" t="s">
        <v>142</v>
      </c>
      <c r="E36" s="1" t="s">
        <v>145</v>
      </c>
      <c r="F36" t="s">
        <v>140</v>
      </c>
    </row>
    <row r="37" spans="1:6" ht="30" x14ac:dyDescent="0.25">
      <c r="A37" t="s">
        <v>144</v>
      </c>
      <c r="B37" s="1" t="str">
        <f>PROPER(A37)</f>
        <v>Belleview United Methodist Church</v>
      </c>
      <c r="C37" s="1" t="s">
        <v>143</v>
      </c>
      <c r="D37" t="s">
        <v>142</v>
      </c>
      <c r="E37" s="1" t="s">
        <v>141</v>
      </c>
      <c r="F37" t="s">
        <v>140</v>
      </c>
    </row>
    <row r="38" spans="1:6" ht="30" x14ac:dyDescent="0.25">
      <c r="A38" s="1" t="s">
        <v>118</v>
      </c>
      <c r="B38" s="1" t="str">
        <f>PROPER(A38)</f>
        <v>United Against Poverty Orlando</v>
      </c>
      <c r="C38" s="1" t="s">
        <v>139</v>
      </c>
      <c r="D38" s="1" t="s">
        <v>113</v>
      </c>
      <c r="E38" s="1" t="s">
        <v>116</v>
      </c>
      <c r="F38" s="1" t="s">
        <v>111</v>
      </c>
    </row>
    <row r="39" spans="1:6" x14ac:dyDescent="0.25">
      <c r="A39" s="1" t="s">
        <v>138</v>
      </c>
      <c r="B39" s="1" t="str">
        <f>PROPER(A39)</f>
        <v>Army Of Angels</v>
      </c>
      <c r="C39" s="1" t="s">
        <v>137</v>
      </c>
      <c r="D39" s="1" t="s">
        <v>124</v>
      </c>
    </row>
    <row r="40" spans="1:6" ht="30" x14ac:dyDescent="0.25">
      <c r="A40" s="1" t="s">
        <v>136</v>
      </c>
      <c r="B40" s="1" t="str">
        <f>PROPER(A40)</f>
        <v>Macedonia Missionary Baptist Church</v>
      </c>
      <c r="C40" s="1" t="s">
        <v>135</v>
      </c>
      <c r="D40" s="1" t="s">
        <v>134</v>
      </c>
      <c r="E40" s="1" t="s">
        <v>133</v>
      </c>
      <c r="F40" s="1" t="s">
        <v>111</v>
      </c>
    </row>
    <row r="41" spans="1:6" ht="30" x14ac:dyDescent="0.25">
      <c r="A41" s="1" t="s">
        <v>132</v>
      </c>
      <c r="B41" s="1" t="str">
        <f>PROPER(A41)</f>
        <v>Open Floodgates International Ministries</v>
      </c>
      <c r="C41" s="1" t="s">
        <v>131</v>
      </c>
      <c r="D41" s="1" t="s">
        <v>113</v>
      </c>
      <c r="E41" s="1" t="s">
        <v>130</v>
      </c>
      <c r="F41" t="s">
        <v>111</v>
      </c>
    </row>
    <row r="42" spans="1:6" ht="30" x14ac:dyDescent="0.25">
      <c r="A42" s="1" t="s">
        <v>129</v>
      </c>
      <c r="B42" s="1" t="str">
        <f>PROPER(A42)</f>
        <v>Farm Share</v>
      </c>
      <c r="C42" s="1" t="s">
        <v>128</v>
      </c>
      <c r="D42" s="1" t="s">
        <v>113</v>
      </c>
      <c r="E42" s="1" t="s">
        <v>127</v>
      </c>
      <c r="F42" s="1" t="s">
        <v>111</v>
      </c>
    </row>
    <row r="43" spans="1:6" ht="30" x14ac:dyDescent="0.25">
      <c r="A43" s="1" t="s">
        <v>126</v>
      </c>
      <c r="B43" s="1" t="str">
        <f>PROPER(A43)</f>
        <v>Jewish Family Services Of Greater Orlando</v>
      </c>
      <c r="C43" s="1" t="s">
        <v>125</v>
      </c>
      <c r="D43" s="1" t="s">
        <v>124</v>
      </c>
      <c r="E43" s="1" t="s">
        <v>123</v>
      </c>
      <c r="F43" s="1" t="s">
        <v>111</v>
      </c>
    </row>
    <row r="44" spans="1:6" ht="30" x14ac:dyDescent="0.25">
      <c r="A44" s="1" t="s">
        <v>122</v>
      </c>
      <c r="B44" s="1" t="str">
        <f>PROPER(A44)</f>
        <v>Southeastern Food Bank</v>
      </c>
      <c r="C44" s="1" t="s">
        <v>121</v>
      </c>
      <c r="D44" s="1" t="s">
        <v>120</v>
      </c>
      <c r="E44" s="1" t="s">
        <v>119</v>
      </c>
      <c r="F44" s="1" t="s">
        <v>111</v>
      </c>
    </row>
    <row r="45" spans="1:6" ht="30" x14ac:dyDescent="0.25">
      <c r="A45" s="1" t="s">
        <v>118</v>
      </c>
      <c r="B45" s="1" t="str">
        <f>PROPER(A45)</f>
        <v>United Against Poverty Orlando</v>
      </c>
      <c r="C45" s="1" t="s">
        <v>117</v>
      </c>
      <c r="D45" s="1" t="s">
        <v>113</v>
      </c>
      <c r="E45" s="1" t="s">
        <v>116</v>
      </c>
      <c r="F45" s="1" t="s">
        <v>111</v>
      </c>
    </row>
    <row r="46" spans="1:6" ht="30" x14ac:dyDescent="0.25">
      <c r="A46" s="1" t="s">
        <v>115</v>
      </c>
      <c r="B46" s="1" t="str">
        <f>PROPER(A46)</f>
        <v>Central Florida Hope Center</v>
      </c>
      <c r="C46" s="1" t="s">
        <v>114</v>
      </c>
      <c r="D46" s="1" t="s">
        <v>113</v>
      </c>
      <c r="E46" s="1" t="s">
        <v>112</v>
      </c>
      <c r="F46" s="1" t="s">
        <v>111</v>
      </c>
    </row>
    <row r="47" spans="1:6" ht="30" x14ac:dyDescent="0.25">
      <c r="A47" s="1" t="s">
        <v>110</v>
      </c>
      <c r="B47" s="1" t="str">
        <f>PROPER(A47)</f>
        <v>First United Methodist Church Of Saint Cloud</v>
      </c>
      <c r="C47" s="1" t="s">
        <v>109</v>
      </c>
      <c r="D47" s="1" t="s">
        <v>108</v>
      </c>
      <c r="E47" s="1" t="s">
        <v>107</v>
      </c>
      <c r="F47" s="1" t="s">
        <v>81</v>
      </c>
    </row>
    <row r="48" spans="1:6" ht="45" x14ac:dyDescent="0.25">
      <c r="A48" s="1" t="s">
        <v>106</v>
      </c>
      <c r="B48" s="1" t="str">
        <f>PROPER(A48)</f>
        <v>Anointed Victorious Outreach Services</v>
      </c>
      <c r="C48" s="1" t="s">
        <v>105</v>
      </c>
      <c r="D48" s="1" t="s">
        <v>83</v>
      </c>
      <c r="E48" s="1" t="s">
        <v>104</v>
      </c>
      <c r="F48" s="1" t="s">
        <v>81</v>
      </c>
    </row>
    <row r="49" spans="1:6" ht="45" x14ac:dyDescent="0.25">
      <c r="A49" s="1" t="s">
        <v>103</v>
      </c>
      <c r="B49" s="1" t="str">
        <f>PROPER(A49)</f>
        <v>Church And Community Assistance Program</v>
      </c>
      <c r="C49" s="1" t="s">
        <v>102</v>
      </c>
      <c r="D49" s="1" t="s">
        <v>83</v>
      </c>
      <c r="E49" s="1" t="s">
        <v>101</v>
      </c>
      <c r="F49" s="1" t="s">
        <v>81</v>
      </c>
    </row>
    <row r="50" spans="1:6" ht="45" x14ac:dyDescent="0.25">
      <c r="A50" s="1" t="s">
        <v>100</v>
      </c>
      <c r="B50" s="1" t="str">
        <f>PROPER(A50)</f>
        <v>Clarita'S House Outreach Ministry</v>
      </c>
      <c r="C50" s="1" t="s">
        <v>99</v>
      </c>
      <c r="D50" s="1" t="s">
        <v>83</v>
      </c>
      <c r="E50" s="1" t="s">
        <v>98</v>
      </c>
      <c r="F50" s="1" t="s">
        <v>81</v>
      </c>
    </row>
    <row r="51" spans="1:6" ht="30" x14ac:dyDescent="0.25">
      <c r="A51" s="1" t="s">
        <v>97</v>
      </c>
      <c r="B51" s="1" t="str">
        <f>PROPER(A51)</f>
        <v>Holy Redeemer Catholic Church</v>
      </c>
      <c r="C51" s="1" t="s">
        <v>96</v>
      </c>
      <c r="D51" s="1" t="s">
        <v>83</v>
      </c>
      <c r="E51" s="1" t="s">
        <v>95</v>
      </c>
      <c r="F51" s="1" t="s">
        <v>81</v>
      </c>
    </row>
    <row r="52" spans="1:6" ht="45" x14ac:dyDescent="0.25">
      <c r="A52" s="1" t="s">
        <v>94</v>
      </c>
      <c r="B52" s="1" t="str">
        <f>PROPER(A52)</f>
        <v>Iglesia Cristiana Renuevo</v>
      </c>
      <c r="C52" s="1" t="s">
        <v>93</v>
      </c>
      <c r="D52" s="1" t="s">
        <v>83</v>
      </c>
      <c r="E52" s="1" t="s">
        <v>92</v>
      </c>
      <c r="F52" s="1" t="s">
        <v>81</v>
      </c>
    </row>
    <row r="53" spans="1:6" ht="30" x14ac:dyDescent="0.25">
      <c r="A53" s="1" t="s">
        <v>91</v>
      </c>
      <c r="B53" s="1" t="str">
        <f>PROPER(A53)</f>
        <v>Mercy Foundation</v>
      </c>
      <c r="C53" s="1" t="s">
        <v>90</v>
      </c>
      <c r="D53" s="1" t="s">
        <v>83</v>
      </c>
      <c r="E53" s="1" t="s">
        <v>89</v>
      </c>
      <c r="F53" s="1" t="s">
        <v>81</v>
      </c>
    </row>
    <row r="54" spans="1:6" ht="30" x14ac:dyDescent="0.25">
      <c r="A54" s="1" t="s">
        <v>88</v>
      </c>
      <c r="B54" s="1" t="str">
        <f>PROPER(A54)</f>
        <v>Saint John'S Episcopal Church</v>
      </c>
      <c r="C54" s="1" t="s">
        <v>87</v>
      </c>
      <c r="D54" s="1" t="s">
        <v>83</v>
      </c>
      <c r="E54" s="1" t="s">
        <v>86</v>
      </c>
      <c r="F54" s="1" t="s">
        <v>81</v>
      </c>
    </row>
    <row r="55" spans="1:6" ht="45" x14ac:dyDescent="0.25">
      <c r="A55" s="1" t="s">
        <v>85</v>
      </c>
      <c r="B55" s="1" t="str">
        <f>PROPER(A55)</f>
        <v>Solid Rock Community Church</v>
      </c>
      <c r="C55" s="1" t="s">
        <v>84</v>
      </c>
      <c r="D55" s="1" t="s">
        <v>83</v>
      </c>
      <c r="E55" s="1" t="s">
        <v>82</v>
      </c>
      <c r="F55" s="1" t="s">
        <v>81</v>
      </c>
    </row>
    <row r="56" spans="1:6" ht="30" x14ac:dyDescent="0.25">
      <c r="A56" s="1" t="s">
        <v>80</v>
      </c>
      <c r="B56" s="1" t="str">
        <f>PROPER(A56)</f>
        <v>Saint Joseph - Multi-Ministry Service Center</v>
      </c>
      <c r="C56" s="1" t="s">
        <v>71</v>
      </c>
      <c r="D56" s="1" t="s">
        <v>56</v>
      </c>
      <c r="E56" s="1" t="s">
        <v>79</v>
      </c>
      <c r="F56" s="1" t="s">
        <v>37</v>
      </c>
    </row>
    <row r="57" spans="1:6" ht="45" x14ac:dyDescent="0.25">
      <c r="A57" s="1" t="s">
        <v>78</v>
      </c>
      <c r="B57" s="1" t="str">
        <f>PROPER(A57)</f>
        <v>Believers' Fellowship Word Of Faith Church</v>
      </c>
      <c r="C57" s="1" t="s">
        <v>77</v>
      </c>
      <c r="D57" s="1" t="s">
        <v>56</v>
      </c>
      <c r="E57" s="1" t="s">
        <v>76</v>
      </c>
      <c r="F57" s="1" t="s">
        <v>37</v>
      </c>
    </row>
    <row r="58" spans="1:6" ht="45" x14ac:dyDescent="0.25">
      <c r="A58" s="1" t="s">
        <v>75</v>
      </c>
      <c r="B58" s="1" t="str">
        <f>PROPER(A58)</f>
        <v>Blessings And Hope</v>
      </c>
      <c r="C58" s="1" t="s">
        <v>74</v>
      </c>
      <c r="D58" s="1" t="s">
        <v>56</v>
      </c>
      <c r="E58" s="1" t="s">
        <v>73</v>
      </c>
      <c r="F58" s="1" t="s">
        <v>37</v>
      </c>
    </row>
    <row r="59" spans="1:6" ht="30" x14ac:dyDescent="0.25">
      <c r="A59" s="1" t="s">
        <v>72</v>
      </c>
      <c r="B59" s="1" t="str">
        <f>PROPER(A59)</f>
        <v>Agape Mission Market</v>
      </c>
      <c r="C59" s="1" t="s">
        <v>71</v>
      </c>
      <c r="D59" s="1" t="s">
        <v>56</v>
      </c>
      <c r="E59" s="1" t="s">
        <v>70</v>
      </c>
      <c r="F59" s="1" t="s">
        <v>37</v>
      </c>
    </row>
    <row r="60" spans="1:6" ht="30" x14ac:dyDescent="0.25">
      <c r="A60" s="1" t="s">
        <v>45</v>
      </c>
      <c r="B60" s="1" t="str">
        <f>PROPER(A60)</f>
        <v>Feeding Tampa Bay - Polk</v>
      </c>
      <c r="C60" s="1" t="s">
        <v>69</v>
      </c>
      <c r="D60" s="1" t="s">
        <v>56</v>
      </c>
      <c r="E60" s="1" t="s">
        <v>68</v>
      </c>
      <c r="F60" s="1" t="s">
        <v>37</v>
      </c>
    </row>
    <row r="61" spans="1:6" ht="30" x14ac:dyDescent="0.25">
      <c r="A61" s="2" t="s">
        <v>67</v>
      </c>
      <c r="B61" s="1" t="str">
        <f>PROPER(A61)</f>
        <v>Harvest Assembly Of God</v>
      </c>
      <c r="C61" s="1" t="s">
        <v>66</v>
      </c>
      <c r="D61" s="1" t="s">
        <v>56</v>
      </c>
      <c r="E61" s="1" t="s">
        <v>65</v>
      </c>
      <c r="F61" s="1" t="s">
        <v>37</v>
      </c>
    </row>
    <row r="62" spans="1:6" ht="30" x14ac:dyDescent="0.25">
      <c r="A62" s="1" t="s">
        <v>64</v>
      </c>
      <c r="B62" s="1" t="str">
        <f>PROPER(A62)</f>
        <v>Greater St. Paul Family Services </v>
      </c>
      <c r="C62" s="1" t="s">
        <v>63</v>
      </c>
      <c r="D62" s="1" t="s">
        <v>56</v>
      </c>
      <c r="E62" s="1" t="s">
        <v>62</v>
      </c>
      <c r="F62" s="1" t="s">
        <v>37</v>
      </c>
    </row>
    <row r="63" spans="1:6" ht="45" x14ac:dyDescent="0.25">
      <c r="A63" s="1" t="s">
        <v>61</v>
      </c>
      <c r="B63" s="1" t="str">
        <f>PROPER(A63)</f>
        <v>Harmony Missionary Baptist Church</v>
      </c>
      <c r="C63" s="1" t="s">
        <v>60</v>
      </c>
      <c r="D63" s="1" t="s">
        <v>56</v>
      </c>
      <c r="E63" s="1" t="s">
        <v>59</v>
      </c>
      <c r="F63" s="1" t="s">
        <v>37</v>
      </c>
    </row>
    <row r="64" spans="1:6" ht="45" x14ac:dyDescent="0.25">
      <c r="A64" s="1" t="s">
        <v>58</v>
      </c>
      <c r="B64" s="1" t="str">
        <f>PROPER(A64)</f>
        <v>Lakeland Seventh-Day Adventist Church</v>
      </c>
      <c r="C64" s="1" t="s">
        <v>57</v>
      </c>
      <c r="D64" s="1" t="s">
        <v>56</v>
      </c>
      <c r="E64" s="1" t="s">
        <v>55</v>
      </c>
      <c r="F64" s="1" t="s">
        <v>37</v>
      </c>
    </row>
    <row r="65" spans="1:6" ht="45" x14ac:dyDescent="0.25">
      <c r="A65" s="1" t="s">
        <v>45</v>
      </c>
      <c r="B65" s="1" t="str">
        <f>PROPER(A65)</f>
        <v>Feeding Tampa Bay - Polk</v>
      </c>
      <c r="C65" s="1" t="s">
        <v>54</v>
      </c>
      <c r="D65" s="1" t="s">
        <v>53</v>
      </c>
      <c r="E65" s="1" t="s">
        <v>52</v>
      </c>
      <c r="F65" s="1" t="s">
        <v>37</v>
      </c>
    </row>
    <row r="66" spans="1:6" ht="30" x14ac:dyDescent="0.25">
      <c r="A66" s="1" t="s">
        <v>45</v>
      </c>
      <c r="B66" s="1" t="str">
        <f>PROPER(A66)</f>
        <v>Feeding Tampa Bay - Polk</v>
      </c>
      <c r="C66" s="1" t="s">
        <v>51</v>
      </c>
      <c r="D66" s="1" t="s">
        <v>50</v>
      </c>
      <c r="E66" s="1" t="s">
        <v>49</v>
      </c>
      <c r="F66" s="1" t="s">
        <v>37</v>
      </c>
    </row>
    <row r="67" spans="1:6" ht="30" x14ac:dyDescent="0.25">
      <c r="A67" s="1" t="s">
        <v>45</v>
      </c>
      <c r="B67" s="1" t="str">
        <f>PROPER(A67)</f>
        <v>Feeding Tampa Bay - Polk</v>
      </c>
      <c r="C67" s="1" t="s">
        <v>48</v>
      </c>
      <c r="D67" s="1" t="s">
        <v>47</v>
      </c>
      <c r="E67" s="1" t="s">
        <v>46</v>
      </c>
      <c r="F67" s="1" t="s">
        <v>37</v>
      </c>
    </row>
    <row r="68" spans="1:6" ht="30" x14ac:dyDescent="0.25">
      <c r="A68" s="1" t="s">
        <v>45</v>
      </c>
      <c r="B68" s="1" t="str">
        <f>PROPER(A68)</f>
        <v>Feeding Tampa Bay - Polk</v>
      </c>
      <c r="C68" s="1" t="s">
        <v>44</v>
      </c>
      <c r="D68" s="1" t="s">
        <v>43</v>
      </c>
      <c r="E68" s="1" t="s">
        <v>42</v>
      </c>
      <c r="F68" s="1" t="s">
        <v>37</v>
      </c>
    </row>
    <row r="69" spans="1:6" ht="45" x14ac:dyDescent="0.25">
      <c r="A69" s="1" t="s">
        <v>41</v>
      </c>
      <c r="B69" s="1" t="str">
        <f>PROPER(A69)</f>
        <v>Family Emergency Services Of Winter Haven</v>
      </c>
      <c r="C69" s="1" t="s">
        <v>40</v>
      </c>
      <c r="D69" s="1" t="s">
        <v>39</v>
      </c>
      <c r="E69" s="1" t="s">
        <v>38</v>
      </c>
      <c r="F69" s="1" t="s">
        <v>37</v>
      </c>
    </row>
    <row r="70" spans="1:6" ht="30" x14ac:dyDescent="0.25">
      <c r="A70" s="1" t="s">
        <v>36</v>
      </c>
      <c r="B70" s="1" t="str">
        <f>PROPER(A70)</f>
        <v>Lutheran Church Of The Redeemer</v>
      </c>
      <c r="C70" s="1" t="s">
        <v>35</v>
      </c>
      <c r="D70" s="1" t="s">
        <v>31</v>
      </c>
      <c r="E70" s="1" t="s">
        <v>34</v>
      </c>
      <c r="F70" s="1" t="s">
        <v>15</v>
      </c>
    </row>
    <row r="71" spans="1:6" ht="30" x14ac:dyDescent="0.25">
      <c r="A71" s="1" t="s">
        <v>33</v>
      </c>
      <c r="B71" s="1" t="str">
        <f>PROPER(A71)</f>
        <v>Salvation Army - Seminole County</v>
      </c>
      <c r="C71" s="1" t="s">
        <v>32</v>
      </c>
      <c r="D71" s="1" t="s">
        <v>31</v>
      </c>
      <c r="E71" s="1" t="s">
        <v>30</v>
      </c>
      <c r="F71" s="1" t="s">
        <v>15</v>
      </c>
    </row>
    <row r="72" spans="1:6" ht="30" x14ac:dyDescent="0.25">
      <c r="A72" s="1" t="s">
        <v>29</v>
      </c>
      <c r="B72" s="1" t="str">
        <f>PROPER(A72)</f>
        <v>Restored Treasures Foundation</v>
      </c>
      <c r="C72" s="1" t="s">
        <v>28</v>
      </c>
      <c r="D72" s="1" t="s">
        <v>17</v>
      </c>
      <c r="E72" s="1" t="s">
        <v>27</v>
      </c>
      <c r="F72" s="1" t="s">
        <v>15</v>
      </c>
    </row>
    <row r="73" spans="1:6" ht="30" x14ac:dyDescent="0.25">
      <c r="A73" s="1" t="s">
        <v>26</v>
      </c>
      <c r="B73" s="1" t="str">
        <f>PROPER(A73)</f>
        <v>The Sharing Center</v>
      </c>
      <c r="C73" s="1" t="s">
        <v>25</v>
      </c>
      <c r="D73" s="1" t="s">
        <v>24</v>
      </c>
      <c r="E73" s="1" t="s">
        <v>23</v>
      </c>
      <c r="F73" s="1" t="s">
        <v>15</v>
      </c>
    </row>
    <row r="74" spans="1:6" ht="30" x14ac:dyDescent="0.25">
      <c r="A74" s="1" t="s">
        <v>22</v>
      </c>
      <c r="B74" s="1" t="str">
        <f>PROPER(A74)</f>
        <v>Christian Help Employment And Resource Center</v>
      </c>
      <c r="C74" s="1" t="s">
        <v>21</v>
      </c>
      <c r="D74" s="1" t="s">
        <v>17</v>
      </c>
      <c r="E74" s="1" t="s">
        <v>20</v>
      </c>
      <c r="F74" s="1" t="s">
        <v>15</v>
      </c>
    </row>
    <row r="75" spans="1:6" ht="30" x14ac:dyDescent="0.25">
      <c r="A75" s="1" t="s">
        <v>19</v>
      </c>
      <c r="B75" s="1" t="str">
        <f>PROPER(A75)</f>
        <v>Ascension Lutheran Church</v>
      </c>
      <c r="C75" s="1" t="s">
        <v>18</v>
      </c>
      <c r="D75" s="1" t="s">
        <v>17</v>
      </c>
      <c r="E75" s="1" t="s">
        <v>16</v>
      </c>
      <c r="F75" s="1" t="s">
        <v>15</v>
      </c>
    </row>
    <row r="76" spans="1:6" ht="30" x14ac:dyDescent="0.25">
      <c r="A76" s="1" t="s">
        <v>14</v>
      </c>
      <c r="B76" s="1" t="str">
        <f>PROPER(A76)</f>
        <v>First Baptist Church Of Bushnell - Hope Ministries Center</v>
      </c>
      <c r="C76" s="1" t="s">
        <v>13</v>
      </c>
      <c r="D76" s="1" t="s">
        <v>9</v>
      </c>
      <c r="E76" s="1" t="s">
        <v>12</v>
      </c>
      <c r="F76" s="1" t="s">
        <v>0</v>
      </c>
    </row>
    <row r="77" spans="1:6" ht="30" x14ac:dyDescent="0.25">
      <c r="A77" s="1" t="s">
        <v>11</v>
      </c>
      <c r="B77" s="1" t="str">
        <f>PROPER(A77)</f>
        <v>Salvation Army - Sumter County</v>
      </c>
      <c r="C77" s="1" t="s">
        <v>10</v>
      </c>
      <c r="D77" s="1" t="s">
        <v>9</v>
      </c>
      <c r="E77" s="1" t="s">
        <v>8</v>
      </c>
      <c r="F77" s="1" t="s">
        <v>0</v>
      </c>
    </row>
    <row r="78" spans="1:6" ht="30" x14ac:dyDescent="0.25">
      <c r="A78" s="1" t="s">
        <v>7</v>
      </c>
      <c r="B78" s="1" t="str">
        <f>PROPER(A78)</f>
        <v>Wildwood Food Pantry</v>
      </c>
      <c r="C78" s="1" t="s">
        <v>6</v>
      </c>
      <c r="D78" s="1" t="s">
        <v>2</v>
      </c>
      <c r="E78" s="1" t="s">
        <v>5</v>
      </c>
      <c r="F78" s="1" t="s">
        <v>0</v>
      </c>
    </row>
    <row r="79" spans="1:6" ht="30" x14ac:dyDescent="0.25">
      <c r="A79" s="1" t="s">
        <v>4</v>
      </c>
      <c r="B79" s="1" t="str">
        <f>PROPER(A79)</f>
        <v>Wildwood Soup Kitchen</v>
      </c>
      <c r="C79" s="1" t="s">
        <v>3</v>
      </c>
      <c r="D79" s="1" t="s">
        <v>2</v>
      </c>
      <c r="E79" s="1" t="s">
        <v>1</v>
      </c>
      <c r="F79" s="1" t="s"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and household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Hendricker</dc:creator>
  <cp:lastModifiedBy>Jonathan Hendricker</cp:lastModifiedBy>
  <dcterms:created xsi:type="dcterms:W3CDTF">2022-10-20T19:23:46Z</dcterms:created>
  <dcterms:modified xsi:type="dcterms:W3CDTF">2022-10-20T19:24:21Z</dcterms:modified>
</cp:coreProperties>
</file>