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athan\Downloads\Work Temp\"/>
    </mc:Choice>
  </mc:AlternateContent>
  <xr:revisionPtr revIDLastSave="0" documentId="8_{4A170663-7312-4B26-9E5E-37F8D64EFE0E}" xr6:coauthVersionLast="47" xr6:coauthVersionMax="47" xr10:uidLastSave="{00000000-0000-0000-0000-000000000000}"/>
  <bookViews>
    <workbookView xWindow="-120" yWindow="-120" windowWidth="29040" windowHeight="15720" xr2:uid="{3313E6F2-83ED-4D2B-A9EB-4DF2AD79B2B7}"/>
  </bookViews>
  <sheets>
    <sheet name="Utility and transportation" sheetId="1" r:id="rId1"/>
  </sheets>
  <externalReferences>
    <externalReference r:id="rId2"/>
  </externalReferences>
  <definedNames>
    <definedName name="County">'[1]Food and household'!#REF!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8" i="1"/>
  <c r="B39" i="1"/>
  <c r="B41" i="1"/>
  <c r="B42" i="1"/>
  <c r="B43" i="1"/>
  <c r="B44" i="1"/>
  <c r="B45" i="1"/>
  <c r="B46" i="1"/>
  <c r="B47" i="1"/>
  <c r="B48" i="1"/>
  <c r="B49" i="1"/>
  <c r="B50" i="1"/>
  <c r="B51" i="1"/>
  <c r="B52" i="1"/>
</calcChain>
</file>

<file path=xl/sharedStrings.xml><?xml version="1.0" encoding="utf-8"?>
<sst xmlns="http://schemas.openxmlformats.org/spreadsheetml/2006/main" count="262" uniqueCount="180">
  <si>
    <t>Sumter</t>
  </si>
  <si>
    <t>352-568-6683</t>
  </si>
  <si>
    <t>Wildwood</t>
  </si>
  <si>
    <t>1525 Industrial Drive </t>
  </si>
  <si>
    <t>SUMTER COUNTY GOVERNMENT - DEPARTMENT OF TRANSIT</t>
  </si>
  <si>
    <t>Polk</t>
  </si>
  <si>
    <t>855-765-5287</t>
  </si>
  <si>
    <t>Lakeland</t>
  </si>
  <si>
    <t>1212 George Jenkins Boulevard </t>
  </si>
  <si>
    <t>CITRUS CONNECTION</t>
  </si>
  <si>
    <t>Osceola</t>
  </si>
  <si>
    <t>407-944-9968</t>
  </si>
  <si>
    <t>Kissimmee</t>
  </si>
  <si>
    <t>700 Union Street</t>
  </si>
  <si>
    <t>SALVATION ARMY - OSCEOLA COUNTY</t>
  </si>
  <si>
    <t>407-846-8532</t>
  </si>
  <si>
    <t>700 Generation Point</t>
  </si>
  <si>
    <t>OSCEOLA COUNCIL ON AGING</t>
  </si>
  <si>
    <t>Orange</t>
  </si>
  <si>
    <t>407-423-8581</t>
  </si>
  <si>
    <t>Orlando</t>
  </si>
  <si>
    <t>416 W Colonial Dr</t>
  </si>
  <si>
    <t>SALVATION ARMY - ORANGE COUNTY</t>
  </si>
  <si>
    <t>407-425-2523</t>
  </si>
  <si>
    <t>808 W Central Blvd</t>
  </si>
  <si>
    <t>CHRISTIAN SERVICE CENTER FOR CENTRAL FLORIDA</t>
  </si>
  <si>
    <t>407-658-1818</t>
  </si>
  <si>
    <t>1819 N Semoran Blvd</t>
  </si>
  <si>
    <t>CATHOLIC CHARITIES - CENTRAL FLORIDA</t>
  </si>
  <si>
    <t>800-872-7245</t>
  </si>
  <si>
    <t>1400 Sligh Blvd</t>
  </si>
  <si>
    <t>Brightline</t>
  </si>
  <si>
    <t>407-482-7800</t>
  </si>
  <si>
    <t>133 S Semoran Blvd</t>
  </si>
  <si>
    <t>FLORIDA DEPARTMENT OF TRANSPORTATION</t>
  </si>
  <si>
    <t>407-690-5000</t>
  </si>
  <si>
    <t>4974 ORL Tower Rd</t>
  </si>
  <si>
    <t>CENTRAL FLORIDA EXPRESSWAY AUTHORITY</t>
  </si>
  <si>
    <t>407-481-5672</t>
  </si>
  <si>
    <t>250 S Orange Ave</t>
  </si>
  <si>
    <t xml:space="preserve">Metroplan </t>
  </si>
  <si>
    <t>407-836-5610</t>
  </si>
  <si>
    <t>201 S Rosalind Ave</t>
  </si>
  <si>
    <t>Orange County Office of Regional Mobility</t>
  </si>
  <si>
    <t>855-724-5411</t>
  </si>
  <si>
    <t>Sanford</t>
  </si>
  <si>
    <t>801 SunRail Dr</t>
  </si>
  <si>
    <t>SunRail</t>
  </si>
  <si>
    <t>407-841-5969</t>
  </si>
  <si>
    <t>455 N Garland Ave</t>
  </si>
  <si>
    <t>Lynx</t>
  </si>
  <si>
    <t>Marion</t>
  </si>
  <si>
    <t>352-732-8326</t>
  </si>
  <si>
    <t>Ocala</t>
  </si>
  <si>
    <t>320 NW 1st Ave</t>
  </si>
  <si>
    <t>SALVATION ARMY - MARION COUNTY</t>
  </si>
  <si>
    <t>352-620-3501</t>
  </si>
  <si>
    <t>1101 SW 20th Ct</t>
  </si>
  <si>
    <t>EHEAP</t>
  </si>
  <si>
    <t>352-373-7667</t>
  </si>
  <si>
    <t xml:space="preserve">2703 NE 14th St </t>
  </si>
  <si>
    <t>LIHEAP</t>
  </si>
  <si>
    <t>352-401-6999</t>
  </si>
  <si>
    <t>1805 NE 30th Ave</t>
  </si>
  <si>
    <t>SunTran</t>
  </si>
  <si>
    <t>Lake</t>
  </si>
  <si>
    <t>352-787-7530</t>
  </si>
  <si>
    <t>Leesburg</t>
  </si>
  <si>
    <t>32644 Blossom Lane</t>
  </si>
  <si>
    <t>UNITED WAY - LAKE AND SUMTER COUNTIES</t>
  </si>
  <si>
    <t>352-365-0079</t>
  </si>
  <si>
    <t>2605 South Street</t>
  </si>
  <si>
    <t>SALVATION ARMY - LAKE COUNTY</t>
  </si>
  <si>
    <t>352-434-0554</t>
  </si>
  <si>
    <t>1010 North Boulevard East</t>
  </si>
  <si>
    <t>COMMUNITY ACTION AGENCY - LAKE COUNTY - LEESBURG NEIGHBORHOOD CENTER</t>
  </si>
  <si>
    <t>Eustis</t>
  </si>
  <si>
    <t>501 North Bay Street</t>
  </si>
  <si>
    <t>COMMUNITY ACTION AGENCY - LAKE COUNTY</t>
  </si>
  <si>
    <t>352-742-1940</t>
  </si>
  <si>
    <t>Fruitland Park</t>
  </si>
  <si>
    <t>2440 US HWY 441</t>
  </si>
  <si>
    <t>LakeXpress</t>
  </si>
  <si>
    <t>800-352-4256</t>
  </si>
  <si>
    <t>8864 Airport Boulevard</t>
  </si>
  <si>
    <t>ANGEL FLIGHT SOUTHEAST</t>
  </si>
  <si>
    <t>352-796-1426</t>
  </si>
  <si>
    <t>1211 Penn Street</t>
  </si>
  <si>
    <t>MID FLORIDA COMMUNITY SERVICES - LAKE COUNTY</t>
  </si>
  <si>
    <t>352-742-2612</t>
  </si>
  <si>
    <t>2440 US Highway 441</t>
  </si>
  <si>
    <t>LAKE COUNTY GOVERNMENT - TRANSIT MANAGEMENT</t>
  </si>
  <si>
    <t>Highlands</t>
  </si>
  <si>
    <t>863-465-7707</t>
  </si>
  <si>
    <t>Lake Placid</t>
  </si>
  <si>
    <t>140 Dunty Rd</t>
  </si>
  <si>
    <t>Alpha-Omega Crisis- Lake Placid</t>
  </si>
  <si>
    <t>863-402-0900</t>
  </si>
  <si>
    <t>Sebring</t>
  </si>
  <si>
    <t>200 Circle Park Dr</t>
  </si>
  <si>
    <t>St. Vincent de Paul Society</t>
  </si>
  <si>
    <t>863-385-7548</t>
  </si>
  <si>
    <t>3135 Kenilworth Blvd</t>
  </si>
  <si>
    <t>Pathways of Hope</t>
  </si>
  <si>
    <t>863-452-6464</t>
  </si>
  <si>
    <t>Avon Park</t>
  </si>
  <si>
    <t>104 S Railroad Ave</t>
  </si>
  <si>
    <t>Church Service Center</t>
  </si>
  <si>
    <t>863-402-6648</t>
  </si>
  <si>
    <t>7205 S George Blvd</t>
  </si>
  <si>
    <t>Highlands County Housing Office</t>
  </si>
  <si>
    <t>863-452-4432</t>
  </si>
  <si>
    <t>21 Tulane Dr</t>
  </si>
  <si>
    <t>Avon Park Housing Authority</t>
  </si>
  <si>
    <t>Hardee</t>
  </si>
  <si>
    <t>888-332-1444</t>
  </si>
  <si>
    <t>Heartland Rides</t>
  </si>
  <si>
    <t>863-773-4754</t>
  </si>
  <si>
    <t>Wauchula</t>
  </si>
  <si>
    <t>1277 W Main St</t>
  </si>
  <si>
    <t>Hardee County Transportation</t>
  </si>
  <si>
    <t>863-773-0034</t>
  </si>
  <si>
    <t>713 E Bay St</t>
  </si>
  <si>
    <t>Hardee Help Center</t>
  </si>
  <si>
    <t>863-225-9963</t>
  </si>
  <si>
    <t>202 N 6th Ave</t>
  </si>
  <si>
    <t>Step Up Suncoast</t>
  </si>
  <si>
    <t>Citrus</t>
  </si>
  <si>
    <t>352-527-7646</t>
  </si>
  <si>
    <t>Lecanto</t>
  </si>
  <si>
    <t>1300 S Lecanto Hwy</t>
  </si>
  <si>
    <t>Citrus County Water Resources</t>
  </si>
  <si>
    <t>352-527-7650</t>
  </si>
  <si>
    <t>3600 W Sovereign Path</t>
  </si>
  <si>
    <t>Citrus County Utilities Division</t>
  </si>
  <si>
    <t>352-795-8668</t>
  </si>
  <si>
    <t>Crystal River</t>
  </si>
  <si>
    <t>6751 W Gulf to Lake Hwy</t>
  </si>
  <si>
    <t>Daystar Life Center of Citrus County</t>
  </si>
  <si>
    <t>863-688-7433</t>
  </si>
  <si>
    <t>1212 George Jenkins Blvd</t>
  </si>
  <si>
    <t>Citrus Connection</t>
  </si>
  <si>
    <t>352-527-7630</t>
  </si>
  <si>
    <t xml:space="preserve">Citrus County Transit </t>
  </si>
  <si>
    <t>352-796-1425</t>
  </si>
  <si>
    <t>Brooksville</t>
  </si>
  <si>
    <t>820 Kennedy Blvd</t>
  </si>
  <si>
    <t>Mid Florida Community Services</t>
  </si>
  <si>
    <t>Brevard</t>
  </si>
  <si>
    <t>321-952-6339</t>
  </si>
  <si>
    <t>Viera</t>
  </si>
  <si>
    <t>2725 Judge Fran Jamieson way, B-106</t>
  </si>
  <si>
    <t>Housing and Human Services Department</t>
  </si>
  <si>
    <t>321-633-1878</t>
  </si>
  <si>
    <t>Cocoa</t>
  </si>
  <si>
    <t>401 S Varr</t>
  </si>
  <si>
    <t>Space Coast Commuter Assistance</t>
  </si>
  <si>
    <t>321-633-1951</t>
  </si>
  <si>
    <t>Titusville</t>
  </si>
  <si>
    <t>611 Singleton Ave</t>
  </si>
  <si>
    <t>Community Action Agency - Titusville</t>
  </si>
  <si>
    <t>Melbourne</t>
  </si>
  <si>
    <t>601 East University Blvd</t>
  </si>
  <si>
    <t xml:space="preserve">Community Action Agency - Melbourne </t>
  </si>
  <si>
    <t>415 Stone St</t>
  </si>
  <si>
    <t xml:space="preserve">Community Action Agency - Cocoa </t>
  </si>
  <si>
    <t xml:space="preserve">Space Coast Area Transit </t>
  </si>
  <si>
    <t>400 S Varr Ave</t>
  </si>
  <si>
    <t>Low Income Home Energy Assistance Program</t>
  </si>
  <si>
    <t>321-723-7795</t>
  </si>
  <si>
    <t>9001 Ellis Rd</t>
  </si>
  <si>
    <t>Florida Power and Light (FPL)</t>
  </si>
  <si>
    <t>321-633-2091</t>
  </si>
  <si>
    <t>2725 Judge Fran Jamieson Way</t>
  </si>
  <si>
    <t>Brevard County Utility Services</t>
  </si>
  <si>
    <t>County</t>
  </si>
  <si>
    <t>Phone</t>
  </si>
  <si>
    <t>City</t>
  </si>
  <si>
    <t>Address</t>
  </si>
  <si>
    <t>Organization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</si>
</sst>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color rgb="FF121212"/>
      <name val="Open Sans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od%20and%20Househo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od and household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DC6F9-50AC-4B5F-A712-3BF905E37869}">
  <sheetPr>
    <tabColor theme="9"/>
  </sheetPr>
  <dimension ref="A1:F52"/>
  <sheetViews>
    <sheetView tabSelected="1" workbookViewId="0">
      <pane ySplit="1" topLeftCell="A2" activePane="bottomLeft" state="frozen"/>
      <selection pane="bottomLeft" activeCell="B53" sqref="A53:XFD363"/>
    </sheetView>
  </sheetViews>
  <sheetFormatPr defaultRowHeight="15" x14ac:dyDescent="0.25"/>
  <cols>
    <col min="1" max="1" width="43.28515625" style="1" hidden="1" customWidth="1"/>
    <col min="2" max="2" width="43.28515625" style="1" customWidth="1"/>
    <col min="3" max="3" width="15.42578125" style="1" customWidth="1"/>
    <col min="4" max="4" width="11.7109375" customWidth="1"/>
    <col min="5" max="6" width="18.7109375" customWidth="1"/>
  </cols>
  <sheetData>
    <row r="1" spans="1:6" ht="19.5" customHeight="1" thickBot="1" x14ac:dyDescent="0.35">
      <c r="A1" s="6" t="s">
        <v>179</v>
      </c>
      <c r="B1" s="6" t="s">
        <v>179</v>
      </c>
      <c r="C1" s="5" t="s">
        <v>178</v>
      </c>
      <c r="D1" s="4" t="s">
        <v>177</v>
      </c>
      <c r="E1" s="4" t="s">
        <v>176</v>
      </c>
      <c r="F1" s="4" t="s">
        <v>175</v>
      </c>
    </row>
    <row r="2" spans="1:6" ht="30" x14ac:dyDescent="0.25">
      <c r="A2" s="1" t="s">
        <v>174</v>
      </c>
      <c r="B2" s="1" t="str">
        <f>PROPER(A2)</f>
        <v>Brevard County Utility Services</v>
      </c>
      <c r="C2" s="1" t="s">
        <v>173</v>
      </c>
      <c r="D2" t="s">
        <v>150</v>
      </c>
      <c r="E2" t="s">
        <v>172</v>
      </c>
      <c r="F2" t="s">
        <v>148</v>
      </c>
    </row>
    <row r="3" spans="1:6" x14ac:dyDescent="0.25">
      <c r="A3" s="1" t="s">
        <v>171</v>
      </c>
      <c r="B3" s="1" t="str">
        <f>PROPER(A3)</f>
        <v>Florida Power And Light (Fpl)</v>
      </c>
      <c r="C3" s="1" t="s">
        <v>170</v>
      </c>
      <c r="D3" t="s">
        <v>161</v>
      </c>
      <c r="E3" t="s">
        <v>169</v>
      </c>
      <c r="F3" t="s">
        <v>148</v>
      </c>
    </row>
    <row r="4" spans="1:6" x14ac:dyDescent="0.25">
      <c r="A4" s="1" t="s">
        <v>168</v>
      </c>
      <c r="B4" s="1" t="str">
        <f>PROPER(A4)</f>
        <v>Low Income Home Energy Assistance Program</v>
      </c>
      <c r="C4" s="1" t="s">
        <v>167</v>
      </c>
      <c r="D4" t="s">
        <v>154</v>
      </c>
      <c r="E4" t="s">
        <v>157</v>
      </c>
      <c r="F4" t="s">
        <v>148</v>
      </c>
    </row>
    <row r="5" spans="1:6" x14ac:dyDescent="0.25">
      <c r="A5" s="1" t="s">
        <v>166</v>
      </c>
      <c r="B5" s="1" t="str">
        <f>PROPER(A5)</f>
        <v xml:space="preserve">Space Coast Area Transit </v>
      </c>
      <c r="C5" s="1" t="s">
        <v>155</v>
      </c>
      <c r="D5" t="s">
        <v>154</v>
      </c>
      <c r="E5" t="s">
        <v>153</v>
      </c>
      <c r="F5" t="s">
        <v>148</v>
      </c>
    </row>
    <row r="6" spans="1:6" x14ac:dyDescent="0.25">
      <c r="A6" s="1" t="s">
        <v>165</v>
      </c>
      <c r="B6" s="1" t="str">
        <f>PROPER(A6)</f>
        <v xml:space="preserve">Community Action Agency - Cocoa </v>
      </c>
      <c r="C6" s="1" t="s">
        <v>164</v>
      </c>
      <c r="D6" t="s">
        <v>154</v>
      </c>
      <c r="E6" t="s">
        <v>157</v>
      </c>
      <c r="F6" t="s">
        <v>148</v>
      </c>
    </row>
    <row r="7" spans="1:6" ht="30" x14ac:dyDescent="0.25">
      <c r="A7" s="1" t="s">
        <v>163</v>
      </c>
      <c r="B7" s="1" t="str">
        <f>PROPER(A7)</f>
        <v xml:space="preserve">Community Action Agency - Melbourne </v>
      </c>
      <c r="C7" s="1" t="s">
        <v>162</v>
      </c>
      <c r="D7" t="s">
        <v>161</v>
      </c>
      <c r="E7" t="s">
        <v>157</v>
      </c>
      <c r="F7" t="s">
        <v>148</v>
      </c>
    </row>
    <row r="8" spans="1:6" ht="30" x14ac:dyDescent="0.25">
      <c r="A8" s="1" t="s">
        <v>160</v>
      </c>
      <c r="B8" s="1" t="str">
        <f>PROPER(A8)</f>
        <v>Community Action Agency - Titusville</v>
      </c>
      <c r="C8" s="1" t="s">
        <v>159</v>
      </c>
      <c r="D8" t="s">
        <v>158</v>
      </c>
      <c r="E8" t="s">
        <v>157</v>
      </c>
      <c r="F8" t="s">
        <v>148</v>
      </c>
    </row>
    <row r="9" spans="1:6" ht="16.5" x14ac:dyDescent="0.3">
      <c r="A9" s="3" t="s">
        <v>156</v>
      </c>
      <c r="B9" s="1" t="str">
        <f>PROPER(A9)</f>
        <v>Space Coast Commuter Assistance</v>
      </c>
      <c r="C9" s="1" t="s">
        <v>155</v>
      </c>
      <c r="D9" t="s">
        <v>154</v>
      </c>
      <c r="E9" t="s">
        <v>153</v>
      </c>
      <c r="F9" t="s">
        <v>148</v>
      </c>
    </row>
    <row r="10" spans="1:6" ht="45" x14ac:dyDescent="0.25">
      <c r="A10" s="1" t="s">
        <v>152</v>
      </c>
      <c r="B10" s="1" t="str">
        <f>PROPER(A10)</f>
        <v>Housing And Human Services Department</v>
      </c>
      <c r="C10" s="1" t="s">
        <v>151</v>
      </c>
      <c r="D10" t="s">
        <v>150</v>
      </c>
      <c r="E10" t="s">
        <v>149</v>
      </c>
      <c r="F10" t="s">
        <v>148</v>
      </c>
    </row>
    <row r="11" spans="1:6" ht="30" x14ac:dyDescent="0.25">
      <c r="A11" s="1" t="s">
        <v>147</v>
      </c>
      <c r="B11" s="1" t="str">
        <f>PROPER(A11)</f>
        <v>Mid Florida Community Services</v>
      </c>
      <c r="C11" s="1" t="s">
        <v>146</v>
      </c>
      <c r="D11" t="s">
        <v>145</v>
      </c>
      <c r="E11" t="s">
        <v>144</v>
      </c>
      <c r="F11" t="s">
        <v>127</v>
      </c>
    </row>
    <row r="12" spans="1:6" ht="30" x14ac:dyDescent="0.25">
      <c r="A12" s="1" t="s">
        <v>143</v>
      </c>
      <c r="B12" s="1" t="str">
        <f>PROPER(A12)</f>
        <v xml:space="preserve">Citrus County Transit </v>
      </c>
      <c r="C12" s="1" t="s">
        <v>130</v>
      </c>
      <c r="D12" t="s">
        <v>129</v>
      </c>
      <c r="E12" t="s">
        <v>142</v>
      </c>
      <c r="F12" t="s">
        <v>127</v>
      </c>
    </row>
    <row r="13" spans="1:6" ht="30" x14ac:dyDescent="0.25">
      <c r="A13" s="1" t="s">
        <v>141</v>
      </c>
      <c r="B13" s="1" t="str">
        <f>PROPER(A13)</f>
        <v>Citrus Connection</v>
      </c>
      <c r="C13" s="1" t="s">
        <v>140</v>
      </c>
      <c r="D13" t="s">
        <v>7</v>
      </c>
      <c r="E13" t="s">
        <v>139</v>
      </c>
      <c r="F13" t="s">
        <v>127</v>
      </c>
    </row>
    <row r="14" spans="1:6" ht="30" x14ac:dyDescent="0.25">
      <c r="A14" s="1" t="s">
        <v>138</v>
      </c>
      <c r="B14" s="1" t="str">
        <f>PROPER(A14)</f>
        <v>Daystar Life Center Of Citrus County</v>
      </c>
      <c r="C14" s="1" t="s">
        <v>137</v>
      </c>
      <c r="D14" t="s">
        <v>136</v>
      </c>
      <c r="E14" t="s">
        <v>135</v>
      </c>
      <c r="F14" t="s">
        <v>127</v>
      </c>
    </row>
    <row r="15" spans="1:6" ht="30" x14ac:dyDescent="0.25">
      <c r="A15" s="1" t="s">
        <v>134</v>
      </c>
      <c r="B15" s="1" t="str">
        <f>PROPER(A15)</f>
        <v>Citrus County Utilities Division</v>
      </c>
      <c r="C15" s="1" t="s">
        <v>133</v>
      </c>
      <c r="D15" t="s">
        <v>129</v>
      </c>
      <c r="E15" t="s">
        <v>132</v>
      </c>
      <c r="F15" t="s">
        <v>127</v>
      </c>
    </row>
    <row r="16" spans="1:6" ht="30" x14ac:dyDescent="0.25">
      <c r="A16" s="1" t="s">
        <v>131</v>
      </c>
      <c r="B16" s="1" t="str">
        <f>PROPER(A16)</f>
        <v>Citrus County Water Resources</v>
      </c>
      <c r="C16" s="1" t="s">
        <v>130</v>
      </c>
      <c r="D16" t="s">
        <v>129</v>
      </c>
      <c r="E16" t="s">
        <v>128</v>
      </c>
      <c r="F16" t="s">
        <v>127</v>
      </c>
    </row>
    <row r="17" spans="1:6" x14ac:dyDescent="0.25">
      <c r="A17" s="1" t="s">
        <v>126</v>
      </c>
      <c r="B17" s="1" t="str">
        <f>PROPER(A17)</f>
        <v>Step Up Suncoast</v>
      </c>
      <c r="C17" s="1" t="s">
        <v>125</v>
      </c>
      <c r="D17" t="s">
        <v>118</v>
      </c>
      <c r="E17" t="s">
        <v>124</v>
      </c>
      <c r="F17" t="s">
        <v>114</v>
      </c>
    </row>
    <row r="18" spans="1:6" x14ac:dyDescent="0.25">
      <c r="A18" s="1" t="s">
        <v>123</v>
      </c>
      <c r="B18" s="1" t="str">
        <f>PROPER(A18)</f>
        <v>Hardee Help Center</v>
      </c>
      <c r="C18" s="1" t="s">
        <v>122</v>
      </c>
      <c r="D18" t="s">
        <v>118</v>
      </c>
      <c r="E18" t="s">
        <v>121</v>
      </c>
      <c r="F18" t="s">
        <v>114</v>
      </c>
    </row>
    <row r="19" spans="1:6" x14ac:dyDescent="0.25">
      <c r="A19" s="1" t="s">
        <v>120</v>
      </c>
      <c r="B19" s="1" t="str">
        <f>PROPER(A19)</f>
        <v>Hardee County Transportation</v>
      </c>
      <c r="C19" s="1" t="s">
        <v>119</v>
      </c>
      <c r="D19" t="s">
        <v>118</v>
      </c>
      <c r="E19" t="s">
        <v>117</v>
      </c>
      <c r="F19" t="s">
        <v>114</v>
      </c>
    </row>
    <row r="20" spans="1:6" x14ac:dyDescent="0.25">
      <c r="A20" s="1" t="s">
        <v>116</v>
      </c>
      <c r="B20" s="1" t="str">
        <f>PROPER(A20)</f>
        <v>Heartland Rides</v>
      </c>
      <c r="E20" t="s">
        <v>115</v>
      </c>
      <c r="F20" t="s">
        <v>114</v>
      </c>
    </row>
    <row r="21" spans="1:6" x14ac:dyDescent="0.25">
      <c r="A21" s="1" t="s">
        <v>113</v>
      </c>
      <c r="B21" s="1" t="str">
        <f>PROPER(A21)</f>
        <v>Avon Park Housing Authority</v>
      </c>
      <c r="C21" s="1" t="s">
        <v>112</v>
      </c>
      <c r="D21" t="s">
        <v>105</v>
      </c>
      <c r="E21" t="s">
        <v>111</v>
      </c>
      <c r="F21" t="s">
        <v>92</v>
      </c>
    </row>
    <row r="22" spans="1:6" ht="30" x14ac:dyDescent="0.25">
      <c r="A22" s="1" t="s">
        <v>110</v>
      </c>
      <c r="B22" s="1" t="str">
        <f>PROPER(A22)</f>
        <v>Highlands County Housing Office</v>
      </c>
      <c r="C22" s="1" t="s">
        <v>109</v>
      </c>
      <c r="D22" t="s">
        <v>98</v>
      </c>
      <c r="E22" t="s">
        <v>108</v>
      </c>
      <c r="F22" t="s">
        <v>92</v>
      </c>
    </row>
    <row r="23" spans="1:6" ht="30" x14ac:dyDescent="0.25">
      <c r="A23" s="1" t="s">
        <v>107</v>
      </c>
      <c r="B23" s="1" t="str">
        <f>PROPER(A23)</f>
        <v>Church Service Center</v>
      </c>
      <c r="C23" s="1" t="s">
        <v>106</v>
      </c>
      <c r="D23" t="s">
        <v>105</v>
      </c>
      <c r="E23" t="s">
        <v>104</v>
      </c>
      <c r="F23" t="s">
        <v>92</v>
      </c>
    </row>
    <row r="24" spans="1:6" ht="30" x14ac:dyDescent="0.25">
      <c r="A24" s="1" t="s">
        <v>103</v>
      </c>
      <c r="B24" s="1" t="str">
        <f>PROPER(A24)</f>
        <v>Pathways Of Hope</v>
      </c>
      <c r="C24" s="1" t="s">
        <v>102</v>
      </c>
      <c r="D24" t="s">
        <v>98</v>
      </c>
      <c r="E24" t="s">
        <v>101</v>
      </c>
      <c r="F24" t="s">
        <v>92</v>
      </c>
    </row>
    <row r="25" spans="1:6" ht="30" x14ac:dyDescent="0.25">
      <c r="A25" s="1" t="s">
        <v>100</v>
      </c>
      <c r="B25" s="1" t="str">
        <f>PROPER(A25)</f>
        <v>St. Vincent De Paul Society</v>
      </c>
      <c r="C25" s="1" t="s">
        <v>99</v>
      </c>
      <c r="D25" t="s">
        <v>98</v>
      </c>
      <c r="E25" t="s">
        <v>97</v>
      </c>
      <c r="F25" t="s">
        <v>92</v>
      </c>
    </row>
    <row r="26" spans="1:6" x14ac:dyDescent="0.25">
      <c r="A26" s="1" t="s">
        <v>96</v>
      </c>
      <c r="B26" s="1" t="str">
        <f>PROPER(A26)</f>
        <v>Alpha-Omega Crisis- Lake Placid</v>
      </c>
      <c r="C26" s="1" t="s">
        <v>95</v>
      </c>
      <c r="D26" t="s">
        <v>94</v>
      </c>
      <c r="E26" t="s">
        <v>93</v>
      </c>
      <c r="F26" t="s">
        <v>92</v>
      </c>
    </row>
    <row r="27" spans="1:6" ht="30" x14ac:dyDescent="0.25">
      <c r="A27" s="1" t="s">
        <v>91</v>
      </c>
      <c r="B27" s="1" t="str">
        <f>PROPER(A27)</f>
        <v>Lake County Government - Transit Management</v>
      </c>
      <c r="C27" s="1" t="s">
        <v>90</v>
      </c>
      <c r="D27" t="s">
        <v>80</v>
      </c>
      <c r="E27" t="s">
        <v>89</v>
      </c>
      <c r="F27" t="s">
        <v>65</v>
      </c>
    </row>
    <row r="28" spans="1:6" ht="30" x14ac:dyDescent="0.25">
      <c r="A28" s="1" t="s">
        <v>88</v>
      </c>
      <c r="B28" s="1" t="str">
        <f>PROPER(A28)</f>
        <v>Mid Florida Community Services - Lake County</v>
      </c>
      <c r="C28" s="1" t="s">
        <v>87</v>
      </c>
      <c r="D28" t="s">
        <v>67</v>
      </c>
      <c r="E28" t="s">
        <v>86</v>
      </c>
      <c r="F28" t="s">
        <v>65</v>
      </c>
    </row>
    <row r="29" spans="1:6" ht="30" x14ac:dyDescent="0.25">
      <c r="A29" s="1" t="s">
        <v>85</v>
      </c>
      <c r="B29" s="1" t="str">
        <f>PROPER(A29)</f>
        <v>Angel Flight Southeast</v>
      </c>
      <c r="C29" s="1" t="s">
        <v>84</v>
      </c>
      <c r="D29" t="s">
        <v>67</v>
      </c>
      <c r="E29" s="1" t="s">
        <v>83</v>
      </c>
      <c r="F29" t="s">
        <v>65</v>
      </c>
    </row>
    <row r="30" spans="1:6" ht="30" x14ac:dyDescent="0.25">
      <c r="A30" s="1" t="s">
        <v>82</v>
      </c>
      <c r="B30" s="1" t="str">
        <f>PROPER(A30)</f>
        <v>Lakexpress</v>
      </c>
      <c r="C30" s="1" t="s">
        <v>81</v>
      </c>
      <c r="D30" t="s">
        <v>80</v>
      </c>
      <c r="E30" s="1" t="s">
        <v>79</v>
      </c>
      <c r="F30" t="s">
        <v>65</v>
      </c>
    </row>
    <row r="31" spans="1:6" ht="30" x14ac:dyDescent="0.25">
      <c r="A31" s="1" t="s">
        <v>78</v>
      </c>
      <c r="B31" s="1" t="str">
        <f>PROPER(A31)</f>
        <v>Community Action Agency - Lake County</v>
      </c>
      <c r="C31" s="1" t="s">
        <v>77</v>
      </c>
      <c r="D31" t="s">
        <v>76</v>
      </c>
      <c r="E31" s="1" t="s">
        <v>73</v>
      </c>
      <c r="F31" t="s">
        <v>65</v>
      </c>
    </row>
    <row r="32" spans="1:6" ht="30" x14ac:dyDescent="0.25">
      <c r="A32" s="1" t="s">
        <v>75</v>
      </c>
      <c r="B32" s="1" t="str">
        <f>PROPER(A32)</f>
        <v>Community Action Agency - Lake County - Leesburg Neighborhood Center</v>
      </c>
      <c r="C32" s="1" t="s">
        <v>74</v>
      </c>
      <c r="D32" t="s">
        <v>67</v>
      </c>
      <c r="E32" s="1" t="s">
        <v>73</v>
      </c>
      <c r="F32" t="s">
        <v>65</v>
      </c>
    </row>
    <row r="33" spans="1:6" ht="30" x14ac:dyDescent="0.25">
      <c r="A33" s="1" t="s">
        <v>72</v>
      </c>
      <c r="B33" s="1" t="str">
        <f>PROPER(A33)</f>
        <v>Salvation Army - Lake County</v>
      </c>
      <c r="C33" s="1" t="s">
        <v>71</v>
      </c>
      <c r="D33" t="s">
        <v>67</v>
      </c>
      <c r="E33" s="1" t="s">
        <v>70</v>
      </c>
      <c r="F33" t="s">
        <v>65</v>
      </c>
    </row>
    <row r="34" spans="1:6" ht="30" x14ac:dyDescent="0.25">
      <c r="A34" s="1" t="s">
        <v>69</v>
      </c>
      <c r="B34" s="1" t="str">
        <f>PROPER(A34)</f>
        <v>United Way - Lake And Sumter Counties</v>
      </c>
      <c r="C34" s="1" t="s">
        <v>68</v>
      </c>
      <c r="D34" t="s">
        <v>67</v>
      </c>
      <c r="E34" s="1" t="s">
        <v>66</v>
      </c>
      <c r="F34" t="s">
        <v>65</v>
      </c>
    </row>
    <row r="35" spans="1:6" ht="30" x14ac:dyDescent="0.25">
      <c r="A35" s="1" t="s">
        <v>64</v>
      </c>
      <c r="B35" s="1" t="str">
        <f>PROPER(A35)</f>
        <v>Suntran</v>
      </c>
      <c r="C35" s="1" t="s">
        <v>63</v>
      </c>
      <c r="D35" t="s">
        <v>53</v>
      </c>
      <c r="E35" s="1" t="s">
        <v>62</v>
      </c>
      <c r="F35" t="s">
        <v>51</v>
      </c>
    </row>
    <row r="36" spans="1:6" x14ac:dyDescent="0.25">
      <c r="A36" s="1" t="s">
        <v>61</v>
      </c>
      <c r="B36" s="1" t="s">
        <v>61</v>
      </c>
      <c r="C36" s="1" t="s">
        <v>60</v>
      </c>
      <c r="D36" s="1" t="s">
        <v>53</v>
      </c>
      <c r="E36" s="1" t="s">
        <v>59</v>
      </c>
      <c r="F36" s="1" t="s">
        <v>51</v>
      </c>
    </row>
    <row r="37" spans="1:6" x14ac:dyDescent="0.25">
      <c r="A37" s="1" t="s">
        <v>58</v>
      </c>
      <c r="B37" s="1" t="s">
        <v>58</v>
      </c>
      <c r="C37" s="1" t="s">
        <v>57</v>
      </c>
      <c r="D37" s="1" t="s">
        <v>53</v>
      </c>
      <c r="E37" s="1" t="s">
        <v>56</v>
      </c>
      <c r="F37" s="1" t="s">
        <v>51</v>
      </c>
    </row>
    <row r="38" spans="1:6" x14ac:dyDescent="0.25">
      <c r="A38" s="1" t="s">
        <v>55</v>
      </c>
      <c r="B38" s="1" t="str">
        <f>PROPER(A38)</f>
        <v>Salvation Army - Marion County</v>
      </c>
      <c r="C38" s="1" t="s">
        <v>54</v>
      </c>
      <c r="D38" t="s">
        <v>53</v>
      </c>
      <c r="E38" s="1" t="s">
        <v>52</v>
      </c>
      <c r="F38" t="s">
        <v>51</v>
      </c>
    </row>
    <row r="39" spans="1:6" ht="30" x14ac:dyDescent="0.25">
      <c r="A39" s="1" t="s">
        <v>50</v>
      </c>
      <c r="B39" s="1" t="str">
        <f>PROPER(A39)</f>
        <v>Lynx</v>
      </c>
      <c r="C39" s="1" t="s">
        <v>49</v>
      </c>
      <c r="D39" t="s">
        <v>20</v>
      </c>
      <c r="E39" s="1" t="s">
        <v>48</v>
      </c>
      <c r="F39" t="s">
        <v>18</v>
      </c>
    </row>
    <row r="40" spans="1:6" x14ac:dyDescent="0.25">
      <c r="A40" s="1" t="s">
        <v>47</v>
      </c>
      <c r="B40" s="1" t="s">
        <v>47</v>
      </c>
      <c r="C40" s="1" t="s">
        <v>46</v>
      </c>
      <c r="D40" s="1" t="s">
        <v>45</v>
      </c>
      <c r="E40" s="1" t="s">
        <v>44</v>
      </c>
      <c r="F40" s="1" t="s">
        <v>18</v>
      </c>
    </row>
    <row r="41" spans="1:6" ht="30" x14ac:dyDescent="0.25">
      <c r="A41" s="2" t="s">
        <v>43</v>
      </c>
      <c r="B41" s="1" t="str">
        <f>PROPER(A41)</f>
        <v>Orange County Office Of Regional Mobility</v>
      </c>
      <c r="C41" s="1" t="s">
        <v>42</v>
      </c>
      <c r="D41" s="1" t="s">
        <v>20</v>
      </c>
      <c r="E41" s="1" t="s">
        <v>41</v>
      </c>
      <c r="F41" s="1" t="s">
        <v>18</v>
      </c>
    </row>
    <row r="42" spans="1:6" ht="30" x14ac:dyDescent="0.25">
      <c r="A42" s="1" t="s">
        <v>40</v>
      </c>
      <c r="B42" s="1" t="str">
        <f>PROPER(A42)</f>
        <v xml:space="preserve">Metroplan </v>
      </c>
      <c r="C42" s="1" t="s">
        <v>39</v>
      </c>
      <c r="D42" s="1" t="s">
        <v>20</v>
      </c>
      <c r="E42" s="1" t="s">
        <v>38</v>
      </c>
      <c r="F42" s="1" t="s">
        <v>18</v>
      </c>
    </row>
    <row r="43" spans="1:6" ht="30" x14ac:dyDescent="0.25">
      <c r="A43" t="s">
        <v>37</v>
      </c>
      <c r="B43" s="1" t="str">
        <f>PROPER(A43)</f>
        <v>Central Florida Expressway Authority</v>
      </c>
      <c r="C43" s="1" t="s">
        <v>36</v>
      </c>
      <c r="D43" s="1" t="s">
        <v>20</v>
      </c>
      <c r="E43" s="1" t="s">
        <v>35</v>
      </c>
      <c r="F43" s="1" t="s">
        <v>18</v>
      </c>
    </row>
    <row r="44" spans="1:6" ht="30" x14ac:dyDescent="0.25">
      <c r="A44" s="1" t="s">
        <v>34</v>
      </c>
      <c r="B44" s="1" t="str">
        <f>PROPER(A44)</f>
        <v>Florida Department Of Transportation</v>
      </c>
      <c r="C44" s="1" t="s">
        <v>33</v>
      </c>
      <c r="D44" s="1" t="s">
        <v>20</v>
      </c>
      <c r="E44" s="1" t="s">
        <v>32</v>
      </c>
      <c r="F44" s="1" t="s">
        <v>18</v>
      </c>
    </row>
    <row r="45" spans="1:6" x14ac:dyDescent="0.25">
      <c r="A45" s="1" t="s">
        <v>31</v>
      </c>
      <c r="B45" s="1" t="str">
        <f>PROPER(A45)</f>
        <v>Brightline</v>
      </c>
      <c r="C45" s="1" t="s">
        <v>30</v>
      </c>
      <c r="D45" s="1" t="s">
        <v>20</v>
      </c>
      <c r="E45" s="1" t="s">
        <v>29</v>
      </c>
      <c r="F45" s="1" t="s">
        <v>18</v>
      </c>
    </row>
    <row r="46" spans="1:6" ht="30" x14ac:dyDescent="0.25">
      <c r="A46" s="1" t="s">
        <v>28</v>
      </c>
      <c r="B46" s="1" t="str">
        <f>PROPER(A46)</f>
        <v>Catholic Charities - Central Florida</v>
      </c>
      <c r="C46" s="1" t="s">
        <v>27</v>
      </c>
      <c r="D46" s="1" t="s">
        <v>20</v>
      </c>
      <c r="E46" s="1" t="s">
        <v>26</v>
      </c>
      <c r="F46" s="1" t="s">
        <v>18</v>
      </c>
    </row>
    <row r="47" spans="1:6" ht="30" x14ac:dyDescent="0.25">
      <c r="A47" s="1" t="s">
        <v>25</v>
      </c>
      <c r="B47" s="1" t="str">
        <f>PROPER(A47)</f>
        <v>Christian Service Center For Central Florida</v>
      </c>
      <c r="C47" s="1" t="s">
        <v>24</v>
      </c>
      <c r="D47" s="1" t="s">
        <v>20</v>
      </c>
      <c r="E47" s="1" t="s">
        <v>23</v>
      </c>
      <c r="F47" s="1" t="s">
        <v>18</v>
      </c>
    </row>
    <row r="48" spans="1:6" ht="30" x14ac:dyDescent="0.25">
      <c r="A48" s="1" t="s">
        <v>22</v>
      </c>
      <c r="B48" s="1" t="str">
        <f>PROPER(A48)</f>
        <v>Salvation Army - Orange County</v>
      </c>
      <c r="C48" s="1" t="s">
        <v>21</v>
      </c>
      <c r="D48" s="1" t="s">
        <v>20</v>
      </c>
      <c r="E48" s="1" t="s">
        <v>19</v>
      </c>
      <c r="F48" s="1" t="s">
        <v>18</v>
      </c>
    </row>
    <row r="49" spans="1:6" ht="30" x14ac:dyDescent="0.25">
      <c r="A49" s="1" t="s">
        <v>17</v>
      </c>
      <c r="B49" s="1" t="str">
        <f>PROPER(A49)</f>
        <v>Osceola Council On Aging</v>
      </c>
      <c r="C49" s="1" t="s">
        <v>16</v>
      </c>
      <c r="D49" s="1" t="s">
        <v>12</v>
      </c>
      <c r="E49" s="1" t="s">
        <v>15</v>
      </c>
      <c r="F49" s="1" t="s">
        <v>10</v>
      </c>
    </row>
    <row r="50" spans="1:6" ht="30" x14ac:dyDescent="0.25">
      <c r="A50" s="1" t="s">
        <v>14</v>
      </c>
      <c r="B50" s="1" t="str">
        <f>PROPER(A50)</f>
        <v>Salvation Army - Osceola County</v>
      </c>
      <c r="C50" s="1" t="s">
        <v>13</v>
      </c>
      <c r="D50" s="1" t="s">
        <v>12</v>
      </c>
      <c r="E50" s="1" t="s">
        <v>11</v>
      </c>
      <c r="F50" s="1" t="s">
        <v>10</v>
      </c>
    </row>
    <row r="51" spans="1:6" ht="45" x14ac:dyDescent="0.25">
      <c r="A51" s="1" t="s">
        <v>9</v>
      </c>
      <c r="B51" s="1" t="str">
        <f>PROPER(A51)</f>
        <v>Citrus Connection</v>
      </c>
      <c r="C51" s="1" t="s">
        <v>8</v>
      </c>
      <c r="D51" t="s">
        <v>7</v>
      </c>
      <c r="E51" s="1" t="s">
        <v>6</v>
      </c>
      <c r="F51" s="1" t="s">
        <v>5</v>
      </c>
    </row>
    <row r="52" spans="1:6" ht="30" x14ac:dyDescent="0.25">
      <c r="A52" s="1" t="s">
        <v>4</v>
      </c>
      <c r="B52" s="1" t="str">
        <f>PROPER(A52)</f>
        <v>Sumter County Government - Department Of Transit</v>
      </c>
      <c r="C52" s="1" t="s">
        <v>3</v>
      </c>
      <c r="D52" s="1" t="s">
        <v>2</v>
      </c>
      <c r="E52" s="1" t="s">
        <v>1</v>
      </c>
      <c r="F52" s="1" t="s">
        <v>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Utility and transportation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Hendricker</dc:creator>
  <cp:lastModifiedBy>Jonathan Hendricker</cp:lastModifiedBy>
  <dcterms:created xsi:type="dcterms:W3CDTF">2022-10-20T19:26:59Z</dcterms:created>
  <dcterms:modified xsi:type="dcterms:W3CDTF">2022-10-20T19:27:51Z</dcterms:modified>
</cp:coreProperties>
</file>